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3.11.01.22 BEEF\BEEF.GEN\BEEF MARKET OBSERVATORY\BMO Web Site\Excel_files\31 HIS\310 PRI\2021\"/>
    </mc:Choice>
  </mc:AlternateContent>
  <bookViews>
    <workbookView xWindow="0" yWindow="0" windowWidth="23040" windowHeight="9336"/>
  </bookViews>
  <sheets>
    <sheet name="Current Weekly Price ACZ" sheetId="1" r:id="rId1"/>
    <sheet name="Current Weekly All" sheetId="2" r:id="rId2"/>
  </sheets>
  <externalReferences>
    <externalReference r:id="rId3"/>
  </externalReferences>
  <definedNames>
    <definedName name="_mgr94">4%</definedName>
    <definedName name="BABE">#REF!</definedName>
    <definedName name="BABEN">#REF!</definedName>
    <definedName name="BABI">#REF!</definedName>
    <definedName name="BABIN">#REF!</definedName>
    <definedName name="BABP">#REF!</definedName>
    <definedName name="BABPN">#REF!</definedName>
    <definedName name="BTOE">#REF!</definedName>
    <definedName name="BTOEN">#REF!</definedName>
    <definedName name="BTOI">#REF!</definedName>
    <definedName name="BTOIN">#REF!</definedName>
    <definedName name="BTOP">#REF!</definedName>
    <definedName name="BTOPN">#REF!</definedName>
    <definedName name="BUTE">#REF!</definedName>
    <definedName name="BUTEN">#REF!</definedName>
    <definedName name="BUTI">#REF!</definedName>
    <definedName name="BUTIN">#REF!</definedName>
    <definedName name="BUTP">#REF!</definedName>
    <definedName name="BUTPN">#REF!</definedName>
    <definedName name="cbbeu">0.007</definedName>
    <definedName name="cboil">0.995</definedName>
    <definedName name="cbutter">0.827</definedName>
    <definedName name="cche">0.238</definedName>
    <definedName name="ccon">0.08</definedName>
    <definedName name="cfres">0.033</definedName>
    <definedName name="CHEE">#REF!</definedName>
    <definedName name="CHEEN">#REF!</definedName>
    <definedName name="CHEI">#REF!</definedName>
    <definedName name="CHEIN">#REF!</definedName>
    <definedName name="CHEP">#REF!</definedName>
    <definedName name="CHEPN">#REF!</definedName>
    <definedName name="csmp">0.007</definedName>
    <definedName name="cwomp">0.26</definedName>
    <definedName name="DEL">#REF!</definedName>
    <definedName name="DELN">#REF!</definedName>
    <definedName name="OMPE">#REF!</definedName>
    <definedName name="OMPEN">#REF!</definedName>
    <definedName name="OMPI">#REF!</definedName>
    <definedName name="OMPIN">#REF!</definedName>
    <definedName name="_xlnm.Print_Area" localSheetId="1">'Current Weekly All'!$A$2:$AF$55</definedName>
    <definedName name="_xlnm.Print_Area" localSheetId="0">'Current Weekly Price ACZ'!$A$1:$AA$43</definedName>
    <definedName name="Q_Result">#REF!</definedName>
    <definedName name="SEMP">#REF!</definedName>
    <definedName name="SEMPN">#REF!</definedName>
    <definedName name="SMPE">#REF!</definedName>
    <definedName name="SMPEN">#REF!</definedName>
    <definedName name="SMPI">#REF!</definedName>
    <definedName name="SMPIN">#REF!</definedName>
    <definedName name="SMPP">#REF!</definedName>
    <definedName name="SMPPN">#REF!</definedName>
    <definedName name="WMPP">#REF!</definedName>
    <definedName name="WMPP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3" i="2" l="1"/>
</calcChain>
</file>

<file path=xl/sharedStrings.xml><?xml version="1.0" encoding="utf-8"?>
<sst xmlns="http://schemas.openxmlformats.org/spreadsheetml/2006/main" count="1062" uniqueCount="116">
  <si>
    <t>Meat Market Observatory - Beef and Veal</t>
  </si>
  <si>
    <t>PRI.EU.BOV</t>
  </si>
  <si>
    <t>18.02.2021</t>
  </si>
  <si>
    <t xml:space="preserve">From week 38, the calculation of EU average price for carcases of adult male bovines reflect the annual update of weighing coefficients based on the updated slaughtering data from 2019 in the different MS. </t>
  </si>
  <si>
    <t>Therefore, the analysis of the weekly variation should be approached with caution as it includes the statistical calculation effect.</t>
  </si>
  <si>
    <t>Prices not received - Same prices as last week :  EL</t>
  </si>
  <si>
    <t>du / from :</t>
  </si>
  <si>
    <t>au / to :</t>
  </si>
  <si>
    <r>
      <t>P</t>
    </r>
    <r>
      <rPr>
        <b/>
        <sz val="11"/>
        <rFont val="Calibri"/>
        <family val="2"/>
        <scheme val="minor"/>
      </rPr>
      <t>RIX</t>
    </r>
    <r>
      <rPr>
        <b/>
        <sz val="12"/>
        <rFont val="Calibri"/>
        <family val="2"/>
        <scheme val="minor"/>
      </rPr>
      <t xml:space="preserve"> </t>
    </r>
    <r>
      <rPr>
        <b/>
        <sz val="11"/>
        <rFont val="Calibri"/>
        <family val="2"/>
        <scheme val="minor"/>
      </rPr>
      <t>DE</t>
    </r>
    <r>
      <rPr>
        <b/>
        <sz val="12"/>
        <rFont val="Calibri"/>
        <family val="2"/>
        <scheme val="minor"/>
      </rPr>
      <t xml:space="preserve"> M</t>
    </r>
    <r>
      <rPr>
        <b/>
        <sz val="11"/>
        <rFont val="Calibri"/>
        <family val="2"/>
        <scheme val="minor"/>
      </rPr>
      <t>ARCHE</t>
    </r>
    <r>
      <rPr>
        <b/>
        <sz val="12"/>
        <rFont val="Calibri"/>
        <family val="2"/>
        <scheme val="minor"/>
      </rPr>
      <t xml:space="preserve"> N</t>
    </r>
    <r>
      <rPr>
        <b/>
        <sz val="11"/>
        <rFont val="Calibri"/>
        <family val="2"/>
        <scheme val="minor"/>
      </rPr>
      <t>ATIONAUX</t>
    </r>
    <r>
      <rPr>
        <b/>
        <sz val="12"/>
        <rFont val="Calibri"/>
        <family val="2"/>
        <scheme val="minor"/>
      </rPr>
      <t xml:space="preserve"> et C</t>
    </r>
    <r>
      <rPr>
        <b/>
        <sz val="11"/>
        <rFont val="Calibri"/>
        <family val="2"/>
        <scheme val="minor"/>
      </rPr>
      <t>OMMUNAUTAIRES</t>
    </r>
    <r>
      <rPr>
        <b/>
        <sz val="12"/>
        <rFont val="Calibri"/>
        <family val="2"/>
        <scheme val="minor"/>
      </rPr>
      <t xml:space="preserve"> UE </t>
    </r>
    <r>
      <rPr>
        <b/>
        <sz val="10"/>
        <rFont val="Calibri"/>
        <family val="2"/>
        <scheme val="minor"/>
      </rPr>
      <t>(en Euro &amp; en % du prix de référence)</t>
    </r>
  </si>
  <si>
    <r>
      <t>N</t>
    </r>
    <r>
      <rPr>
        <b/>
        <sz val="11"/>
        <rFont val="Calibri"/>
        <family val="2"/>
        <scheme val="minor"/>
      </rPr>
      <t>ATIONAL</t>
    </r>
    <r>
      <rPr>
        <b/>
        <sz val="12"/>
        <rFont val="Calibri"/>
        <family val="2"/>
        <scheme val="minor"/>
      </rPr>
      <t xml:space="preserve"> and C</t>
    </r>
    <r>
      <rPr>
        <b/>
        <sz val="11"/>
        <rFont val="Calibri"/>
        <family val="2"/>
        <scheme val="minor"/>
      </rPr>
      <t xml:space="preserve">OMMUNITY EU </t>
    </r>
    <r>
      <rPr>
        <b/>
        <sz val="12"/>
        <rFont val="Calibri"/>
        <family val="2"/>
        <scheme val="minor"/>
      </rPr>
      <t xml:space="preserve"> M</t>
    </r>
    <r>
      <rPr>
        <b/>
        <sz val="11"/>
        <rFont val="Calibri"/>
        <family val="2"/>
        <scheme val="minor"/>
      </rPr>
      <t>ARKET</t>
    </r>
    <r>
      <rPr>
        <b/>
        <sz val="12"/>
        <rFont val="Calibri"/>
        <family val="2"/>
        <scheme val="minor"/>
      </rPr>
      <t xml:space="preserve"> P</t>
    </r>
    <r>
      <rPr>
        <b/>
        <sz val="11"/>
        <rFont val="Calibri"/>
        <family val="2"/>
        <scheme val="minor"/>
      </rPr>
      <t>RICES</t>
    </r>
    <r>
      <rPr>
        <b/>
        <sz val="12"/>
        <rFont val="Calibri"/>
        <family val="2"/>
        <scheme val="minor"/>
      </rPr>
      <t xml:space="preserve">  </t>
    </r>
    <r>
      <rPr>
        <b/>
        <sz val="10"/>
        <rFont val="Calibri"/>
        <family val="2"/>
        <scheme val="minor"/>
      </rPr>
      <t xml:space="preserve"> (in Euro &amp; as % of the reference price)</t>
    </r>
  </si>
  <si>
    <t>(Euro/100 kg PC/DW)</t>
  </si>
  <si>
    <r>
      <t xml:space="preserve">YOUNG MALE BOVINES 12&gt;24 m - C </t>
    </r>
    <r>
      <rPr>
        <b/>
        <sz val="7"/>
        <rFont val="Calibri"/>
        <family val="2"/>
        <scheme val="minor"/>
      </rPr>
      <t>A T E G O R I E</t>
    </r>
    <r>
      <rPr>
        <b/>
        <sz val="8"/>
        <rFont val="Calibri"/>
        <family val="2"/>
        <scheme val="minor"/>
      </rPr>
      <t xml:space="preserve">  A</t>
    </r>
  </si>
  <si>
    <r>
      <t xml:space="preserve">BULLOCKS - C </t>
    </r>
    <r>
      <rPr>
        <b/>
        <sz val="7"/>
        <rFont val="Calibri"/>
        <family val="2"/>
        <scheme val="minor"/>
      </rPr>
      <t xml:space="preserve">A T E G O R I E </t>
    </r>
    <r>
      <rPr>
        <b/>
        <sz val="8"/>
        <rFont val="Calibri"/>
        <family val="2"/>
        <scheme val="minor"/>
      </rPr>
      <t xml:space="preserve">     C</t>
    </r>
  </si>
  <si>
    <r>
      <t xml:space="preserve">YOUNG BOVINES 8 &gt;12 m - C </t>
    </r>
    <r>
      <rPr>
        <b/>
        <sz val="7"/>
        <rFont val="Calibri"/>
        <family val="2"/>
        <scheme val="minor"/>
      </rPr>
      <t xml:space="preserve">A T E G O R I E </t>
    </r>
    <r>
      <rPr>
        <b/>
        <sz val="8"/>
        <rFont val="Calibri"/>
        <family val="2"/>
        <scheme val="minor"/>
      </rPr>
      <t xml:space="preserve">     Z</t>
    </r>
  </si>
  <si>
    <r>
      <t xml:space="preserve">C </t>
    </r>
    <r>
      <rPr>
        <b/>
        <sz val="7"/>
        <rFont val="Calibri"/>
        <family val="2"/>
        <scheme val="minor"/>
      </rPr>
      <t>A T E G O R I E</t>
    </r>
    <r>
      <rPr>
        <b/>
        <sz val="8"/>
        <rFont val="Calibri"/>
        <family val="2"/>
        <scheme val="minor"/>
      </rPr>
      <t xml:space="preserve">      A / C / Z</t>
    </r>
  </si>
  <si>
    <t>U2+U3</t>
  </si>
  <si>
    <t>R2+R3</t>
  </si>
  <si>
    <t>O2+O3</t>
  </si>
  <si>
    <t>U+R+O</t>
  </si>
  <si>
    <t>Change on</t>
  </si>
  <si>
    <t>U2+U3+U4</t>
  </si>
  <si>
    <t>R3+R4</t>
  </si>
  <si>
    <t>O3</t>
  </si>
  <si>
    <t>R3</t>
  </si>
  <si>
    <t>% of</t>
  </si>
  <si>
    <t>Prix moyens</t>
  </si>
  <si>
    <t>last week</t>
  </si>
  <si>
    <t>%</t>
  </si>
  <si>
    <t>ref. price</t>
  </si>
  <si>
    <t>Average prices</t>
  </si>
  <si>
    <t>U</t>
  </si>
  <si>
    <t>R</t>
  </si>
  <si>
    <t>O</t>
  </si>
  <si>
    <t>URO</t>
  </si>
  <si>
    <t>BE</t>
  </si>
  <si>
    <t>BG</t>
  </si>
  <si>
    <t>CZ</t>
  </si>
  <si>
    <t>DK</t>
  </si>
  <si>
    <t>DE</t>
  </si>
  <si>
    <t>EE</t>
  </si>
  <si>
    <t>IE</t>
  </si>
  <si>
    <t>EL</t>
  </si>
  <si>
    <t>ES</t>
  </si>
  <si>
    <t>FR</t>
  </si>
  <si>
    <t>HR</t>
  </si>
  <si>
    <t>IT</t>
  </si>
  <si>
    <t>CY</t>
  </si>
  <si>
    <t>LV</t>
  </si>
  <si>
    <t>LT</t>
  </si>
  <si>
    <t>LU</t>
  </si>
  <si>
    <t>HU</t>
  </si>
  <si>
    <t>MT</t>
  </si>
  <si>
    <t>NL</t>
  </si>
  <si>
    <t>AT</t>
  </si>
  <si>
    <t>PL</t>
  </si>
  <si>
    <t>PT</t>
  </si>
  <si>
    <t>RO</t>
  </si>
  <si>
    <t>SI</t>
  </si>
  <si>
    <t>SK</t>
  </si>
  <si>
    <t>FI</t>
  </si>
  <si>
    <t>SE</t>
  </si>
  <si>
    <t>Source : Member States</t>
  </si>
  <si>
    <t>Home</t>
  </si>
  <si>
    <r>
      <t>P</t>
    </r>
    <r>
      <rPr>
        <b/>
        <sz val="11"/>
        <rFont val="Calibri"/>
        <family val="2"/>
        <scheme val="minor"/>
      </rPr>
      <t xml:space="preserve">RIX  </t>
    </r>
    <r>
      <rPr>
        <b/>
        <sz val="12"/>
        <rFont val="Calibri"/>
        <family val="2"/>
        <scheme val="minor"/>
      </rPr>
      <t xml:space="preserve"> </t>
    </r>
    <r>
      <rPr>
        <b/>
        <sz val="11"/>
        <rFont val="Calibri"/>
        <family val="2"/>
        <scheme val="minor"/>
      </rPr>
      <t xml:space="preserve">DE  </t>
    </r>
    <r>
      <rPr>
        <b/>
        <sz val="12"/>
        <rFont val="Calibri"/>
        <family val="2"/>
        <scheme val="minor"/>
      </rPr>
      <t xml:space="preserve"> M</t>
    </r>
    <r>
      <rPr>
        <b/>
        <sz val="11"/>
        <rFont val="Calibri"/>
        <family val="2"/>
        <scheme val="minor"/>
      </rPr>
      <t xml:space="preserve">ARCHE    </t>
    </r>
    <r>
      <rPr>
        <b/>
        <sz val="12"/>
        <rFont val="Calibri"/>
        <family val="2"/>
        <scheme val="minor"/>
      </rPr>
      <t xml:space="preserve"> -     E</t>
    </r>
    <r>
      <rPr>
        <b/>
        <sz val="11"/>
        <rFont val="Calibri"/>
        <family val="2"/>
        <scheme val="minor"/>
      </rPr>
      <t>TATS</t>
    </r>
    <r>
      <rPr>
        <b/>
        <sz val="12"/>
        <rFont val="Calibri"/>
        <family val="2"/>
        <scheme val="minor"/>
      </rPr>
      <t xml:space="preserve">   M</t>
    </r>
    <r>
      <rPr>
        <b/>
        <sz val="11"/>
        <rFont val="Calibri"/>
        <family val="2"/>
        <scheme val="minor"/>
      </rPr>
      <t>EMBRES</t>
    </r>
  </si>
  <si>
    <r>
      <t>M</t>
    </r>
    <r>
      <rPr>
        <b/>
        <sz val="11"/>
        <rFont val="Calibri"/>
        <family val="2"/>
        <scheme val="minor"/>
      </rPr>
      <t xml:space="preserve">ARKET  </t>
    </r>
    <r>
      <rPr>
        <b/>
        <sz val="12"/>
        <rFont val="Calibri"/>
        <family val="2"/>
        <scheme val="minor"/>
      </rPr>
      <t xml:space="preserve"> P</t>
    </r>
    <r>
      <rPr>
        <b/>
        <sz val="11"/>
        <rFont val="Calibri"/>
        <family val="2"/>
        <scheme val="minor"/>
      </rPr>
      <t xml:space="preserve">RICES    </t>
    </r>
    <r>
      <rPr>
        <b/>
        <sz val="12"/>
        <rFont val="Calibri"/>
        <family val="2"/>
        <scheme val="minor"/>
      </rPr>
      <t xml:space="preserve"> -     M</t>
    </r>
    <r>
      <rPr>
        <b/>
        <sz val="11"/>
        <rFont val="Calibri"/>
        <family val="2"/>
        <scheme val="minor"/>
      </rPr>
      <t>EMBER</t>
    </r>
    <r>
      <rPr>
        <b/>
        <sz val="12"/>
        <rFont val="Calibri"/>
        <family val="2"/>
        <scheme val="minor"/>
      </rPr>
      <t xml:space="preserve"> S</t>
    </r>
    <r>
      <rPr>
        <b/>
        <sz val="11"/>
        <rFont val="Calibri"/>
        <family val="2"/>
        <scheme val="minor"/>
      </rPr>
      <t>TATES</t>
    </r>
  </si>
  <si>
    <t>(  €/100kg PC/DW  )</t>
  </si>
  <si>
    <t>EU</t>
  </si>
  <si>
    <t>Change</t>
  </si>
  <si>
    <t>UK</t>
  </si>
  <si>
    <t>Young Bovines 8-12m Z-U2</t>
  </si>
  <si>
    <t>Young Bovines 8-12m Z-U3</t>
  </si>
  <si>
    <t>Young Bovines 8-12m Z-R2</t>
  </si>
  <si>
    <t>Young Bovines 8-12m Z-R3</t>
  </si>
  <si>
    <t>Young Bovines 8-12m Z-O2</t>
  </si>
  <si>
    <t>Young Bovines 8-12m Z-O3</t>
  </si>
  <si>
    <t>Young Bovines 8 &gt; 12 m</t>
  </si>
  <si>
    <t>Young Bulls 12&gt;24m A-U2</t>
  </si>
  <si>
    <t>Young Bulls 12&gt;24m A-U3</t>
  </si>
  <si>
    <t>Young Bulls 12&gt;24m A-R2</t>
  </si>
  <si>
    <t>Young Bulls 12&gt;24m A-R3</t>
  </si>
  <si>
    <t>Young Bulls 12&gt;24m A-O2</t>
  </si>
  <si>
    <t>Young Bulls 12&gt;24m A-O3</t>
  </si>
  <si>
    <t>Young Bulls 12 &gt; 24 m</t>
  </si>
  <si>
    <t>Bulls B R3</t>
  </si>
  <si>
    <t>Bulls</t>
  </si>
  <si>
    <t>Bullocks  C-U2</t>
  </si>
  <si>
    <t>Bullocks  C-U3</t>
  </si>
  <si>
    <t>Bullocks  C-U4</t>
  </si>
  <si>
    <t>Bullocks  C-R3</t>
  </si>
  <si>
    <t>Bullocks  C-R4</t>
  </si>
  <si>
    <t>Bullocks  C-O3</t>
  </si>
  <si>
    <t>Bullocks  C-O4</t>
  </si>
  <si>
    <t>Bullocks</t>
  </si>
  <si>
    <t>Cows D-R2</t>
  </si>
  <si>
    <t>Cows D-R3</t>
  </si>
  <si>
    <t>Cows D-R4</t>
  </si>
  <si>
    <t>Cows D-O2</t>
  </si>
  <si>
    <t>Cows D-O3</t>
  </si>
  <si>
    <t>Cows D-O4</t>
  </si>
  <si>
    <t>Cows D-P2</t>
  </si>
  <si>
    <t>Cows D-P3</t>
  </si>
  <si>
    <t>Cows</t>
  </si>
  <si>
    <t>Heifers  E-U2</t>
  </si>
  <si>
    <t>Heifers  E-U3</t>
  </si>
  <si>
    <t>Heifers  E-R2</t>
  </si>
  <si>
    <t>Heifers  E-R3</t>
  </si>
  <si>
    <t>Heifers  E-R4</t>
  </si>
  <si>
    <t>Heifers  E-O2</t>
  </si>
  <si>
    <t>Heifers  E-O3</t>
  </si>
  <si>
    <t>Heifers  E-O4</t>
  </si>
  <si>
    <t>Heifers</t>
  </si>
  <si>
    <t>All CAT Avg Price</t>
  </si>
  <si>
    <t>Change last week</t>
  </si>
  <si>
    <t>Gr.Bov.Mâles R3</t>
  </si>
  <si>
    <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</si>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</sst>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 #,##0.00_-;_-* &quot;-&quot;??_-;_-@_-"/>
    <numFmt numFmtId="164" formatCode="&quot;Semaine / Week : &quot;00"/>
    <numFmt numFmtId="165" formatCode="dd\.mm\.yy;@"/>
    <numFmt numFmtId="166" formatCode="&quot;+ &quot;0.00;&quot;- &quot;0.00;&quot;idem&quot;"/>
    <numFmt numFmtId="167" formatCode="\+0.0%;\-0.00%;&quot;idem&quot;"/>
    <numFmt numFmtId="168" formatCode="0.0%"/>
    <numFmt numFmtId="169" formatCode="0.000"/>
    <numFmt numFmtId="170" formatCode="&quot;+ &quot;0.0%;&quot;- &quot;0.0%;&quot;idem&quot;"/>
    <numFmt numFmtId="171" formatCode="\+\ 0.00;\-\ 0.00;&quot;idem&quot;"/>
    <numFmt numFmtId="172" formatCode="_-* #,##0.0_-;\-* #,##0.0_-;_-* &quot;-&quot;??_-;_-@_-"/>
    <numFmt numFmtId="173" formatCode="\+0.00;\-0.00"/>
    <numFmt numFmtId="174" formatCode="\+0.00%;\-0.00%"/>
    <numFmt numFmtId="175" formatCode="0.0"/>
  </numFmts>
  <fonts count="35" x14ac:knownFonts="1">
    <font>
      <sz val="10"/>
      <name val="Arial"/>
    </font>
    <font>
      <sz val="10"/>
      <name val="Arial"/>
      <family val="2"/>
    </font>
    <font>
      <b/>
      <sz val="14"/>
      <color theme="0"/>
      <name val="Verdana"/>
      <family val="2"/>
    </font>
    <font>
      <sz val="10"/>
      <name val="Verdana"/>
      <family val="2"/>
    </font>
    <font>
      <b/>
      <sz val="9"/>
      <color theme="0"/>
      <name val="Verdana"/>
      <family val="2"/>
    </font>
    <font>
      <sz val="10"/>
      <color theme="0"/>
      <name val="Arial"/>
      <family val="2"/>
    </font>
    <font>
      <b/>
      <sz val="9"/>
      <name val="Arial"/>
      <family val="2"/>
    </font>
    <font>
      <b/>
      <sz val="10"/>
      <name val="Verdana"/>
      <family val="2"/>
    </font>
    <font>
      <sz val="11"/>
      <color rgb="FFFF0000"/>
      <name val="Calibri"/>
      <family val="2"/>
    </font>
    <font>
      <b/>
      <i/>
      <sz val="10"/>
      <name val="Verdana"/>
      <family val="2"/>
    </font>
    <font>
      <i/>
      <sz val="10"/>
      <name val="Arial"/>
      <family val="2"/>
    </font>
    <font>
      <sz val="10"/>
      <name val="MS Sans Serif"/>
      <family val="2"/>
    </font>
    <font>
      <b/>
      <sz val="10"/>
      <name val="Arial"/>
      <family val="2"/>
    </font>
    <font>
      <b/>
      <sz val="12"/>
      <name val="Calibri"/>
      <family val="2"/>
      <scheme val="minor"/>
    </font>
    <font>
      <sz val="10"/>
      <name val="Calibri"/>
      <family val="2"/>
      <scheme val="minor"/>
    </font>
    <font>
      <u/>
      <sz val="10"/>
      <name val="Arial"/>
      <family val="2"/>
    </font>
    <font>
      <b/>
      <sz val="11"/>
      <name val="Calibri"/>
      <family val="2"/>
      <scheme val="minor"/>
    </font>
    <font>
      <b/>
      <sz val="10"/>
      <name val="Calibri"/>
      <family val="2"/>
      <scheme val="minor"/>
    </font>
    <font>
      <i/>
      <sz val="10"/>
      <name val="Calibri"/>
      <family val="2"/>
      <scheme val="minor"/>
    </font>
    <font>
      <b/>
      <sz val="8"/>
      <name val="Calibri"/>
      <family val="2"/>
      <scheme val="minor"/>
    </font>
    <font>
      <b/>
      <sz val="7"/>
      <name val="Calibri"/>
      <family val="2"/>
      <scheme val="minor"/>
    </font>
    <font>
      <sz val="8"/>
      <name val="Calibri"/>
      <family val="2"/>
      <scheme val="minor"/>
    </font>
    <font>
      <i/>
      <sz val="8"/>
      <name val="Calibri"/>
      <family val="2"/>
      <scheme val="minor"/>
    </font>
    <font>
      <sz val="8"/>
      <name val="Arial"/>
      <family val="2"/>
    </font>
    <font>
      <i/>
      <sz val="8"/>
      <name val="Arial"/>
      <family val="2"/>
    </font>
    <font>
      <b/>
      <sz val="12"/>
      <name val="Verdana"/>
      <family val="2"/>
    </font>
    <font>
      <sz val="8"/>
      <color indexed="9"/>
      <name val="Calibri"/>
      <family val="2"/>
      <scheme val="minor"/>
    </font>
    <font>
      <b/>
      <sz val="11"/>
      <name val="Verdana"/>
      <family val="2"/>
    </font>
    <font>
      <b/>
      <sz val="9"/>
      <name val="Calibri"/>
      <family val="2"/>
      <scheme val="minor"/>
    </font>
    <font>
      <u/>
      <sz val="9"/>
      <name val="Calibri"/>
      <family val="2"/>
      <scheme val="minor"/>
    </font>
    <font>
      <b/>
      <sz val="9"/>
      <color indexed="12"/>
      <name val="Calibri"/>
      <family val="2"/>
      <scheme val="minor"/>
    </font>
    <font>
      <b/>
      <i/>
      <sz val="7"/>
      <name val="Calibri"/>
      <family val="2"/>
      <scheme val="minor"/>
    </font>
    <font>
      <sz val="7"/>
      <name val="Calibri"/>
      <family val="2"/>
      <scheme val="minor"/>
    </font>
    <font>
      <sz val="7"/>
      <name val="Arial"/>
      <family val="2"/>
    </font>
    <font>
      <b/>
      <sz val="7"/>
      <color theme="1"/>
      <name val="Calibri"/>
      <family val="2"/>
      <scheme val="minor"/>
    </font>
  </fonts>
  <fills count="6">
    <fill>
      <patternFill patternType="none"/>
    </fill>
    <fill>
      <patternFill patternType="gray125"/>
    </fill>
    <fill>
      <patternFill patternType="solid">
        <fgColor rgb="FF42A62A"/>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1" fillId="0" borderId="0"/>
    <xf numFmtId="0" fontId="1" fillId="0" borderId="0"/>
  </cellStyleXfs>
  <cellXfs count="190">
    <xf numFmtId="0" fontId="0" fillId="0" borderId="0" xfId="0"/>
    <xf numFmtId="0" fontId="2" fillId="2" borderId="0" xfId="3" applyFont="1" applyFill="1" applyAlignment="1" applyProtection="1">
      <alignment horizontal="left" vertical="center" indent="1"/>
      <protection locked="0"/>
    </xf>
    <xf numFmtId="2" fontId="3" fillId="2" borderId="0" xfId="3" applyNumberFormat="1" applyFont="1" applyFill="1" applyAlignment="1" applyProtection="1">
      <alignment vertical="center"/>
      <protection locked="0"/>
    </xf>
    <xf numFmtId="2" fontId="3" fillId="2" borderId="0" xfId="3" applyNumberFormat="1" applyFont="1" applyFill="1" applyAlignment="1" applyProtection="1">
      <alignment vertical="center"/>
    </xf>
    <xf numFmtId="0" fontId="4" fillId="2" borderId="0" xfId="3" applyFont="1" applyFill="1" applyAlignment="1" applyProtection="1">
      <alignment horizontal="right" vertical="center" indent="1"/>
      <protection locked="0"/>
    </xf>
    <xf numFmtId="0" fontId="1" fillId="0" borderId="0" xfId="3"/>
    <xf numFmtId="0" fontId="5" fillId="0" borderId="0" xfId="3" applyFont="1"/>
    <xf numFmtId="0" fontId="2" fillId="3" borderId="0" xfId="3" applyFont="1" applyFill="1" applyAlignment="1" applyProtection="1">
      <alignment horizontal="left" vertical="center" indent="1"/>
      <protection locked="0"/>
    </xf>
    <xf numFmtId="2" fontId="3" fillId="3" borderId="0" xfId="3" applyNumberFormat="1" applyFont="1" applyFill="1" applyAlignment="1" applyProtection="1">
      <alignment vertical="center"/>
      <protection locked="0"/>
    </xf>
    <xf numFmtId="2" fontId="3" fillId="3" borderId="0" xfId="3" applyNumberFormat="1" applyFont="1" applyFill="1" applyAlignment="1" applyProtection="1">
      <alignment vertical="center"/>
    </xf>
    <xf numFmtId="0" fontId="4" fillId="3" borderId="0" xfId="3" applyFont="1" applyFill="1" applyAlignment="1" applyProtection="1">
      <alignment horizontal="right" vertical="center" indent="1"/>
      <protection locked="0"/>
    </xf>
    <xf numFmtId="16" fontId="6" fillId="0" borderId="0" xfId="3" applyNumberFormat="1" applyFont="1" applyAlignment="1">
      <alignment horizontal="right" vertical="top"/>
    </xf>
    <xf numFmtId="0" fontId="1" fillId="3" borderId="0" xfId="3" applyFill="1"/>
    <xf numFmtId="0" fontId="5" fillId="3" borderId="0" xfId="3" applyFont="1" applyFill="1"/>
    <xf numFmtId="0" fontId="7" fillId="3" borderId="0" xfId="3" applyFont="1" applyFill="1"/>
    <xf numFmtId="0" fontId="8" fillId="0" borderId="0" xfId="3" applyFont="1" applyAlignment="1">
      <alignment vertical="center"/>
    </xf>
    <xf numFmtId="2" fontId="9" fillId="0" borderId="0" xfId="3" applyNumberFormat="1" applyFont="1" applyAlignment="1" applyProtection="1">
      <alignment vertical="center"/>
      <protection locked="0"/>
    </xf>
    <xf numFmtId="2" fontId="3" fillId="0" borderId="0" xfId="3" applyNumberFormat="1" applyFont="1" applyAlignment="1" applyProtection="1">
      <alignment vertical="center"/>
      <protection locked="0"/>
    </xf>
    <xf numFmtId="2" fontId="3" fillId="0" borderId="0" xfId="3" applyNumberFormat="1" applyFont="1" applyAlignment="1" applyProtection="1">
      <alignment vertical="center"/>
    </xf>
    <xf numFmtId="2" fontId="3" fillId="0" borderId="0" xfId="3" applyNumberFormat="1" applyFont="1" applyFill="1" applyAlignment="1" applyProtection="1">
      <alignment vertical="center"/>
      <protection locked="0"/>
    </xf>
    <xf numFmtId="0" fontId="10" fillId="0" borderId="0" xfId="3" applyFont="1"/>
    <xf numFmtId="0" fontId="11" fillId="0" borderId="0" xfId="4"/>
    <xf numFmtId="0" fontId="6" fillId="0" borderId="0" xfId="3" applyFont="1" applyAlignment="1">
      <alignment horizontal="right" vertical="top"/>
    </xf>
    <xf numFmtId="164" fontId="12" fillId="0" borderId="0" xfId="0" applyNumberFormat="1" applyFont="1" applyFill="1" applyAlignment="1">
      <alignment horizontal="right" vertical="center"/>
    </xf>
    <xf numFmtId="0" fontId="13" fillId="0" borderId="0" xfId="4" applyFont="1" applyFill="1"/>
    <xf numFmtId="0" fontId="14" fillId="0" borderId="0" xfId="4" applyFont="1" applyFill="1"/>
    <xf numFmtId="0" fontId="11" fillId="0" borderId="0" xfId="4" applyFill="1"/>
    <xf numFmtId="0" fontId="0" fillId="0" borderId="0" xfId="0" applyFill="1" applyAlignment="1">
      <alignment vertical="center"/>
    </xf>
    <xf numFmtId="0" fontId="15" fillId="0" borderId="0" xfId="0" applyFont="1" applyFill="1" applyAlignment="1">
      <alignment horizontal="right"/>
    </xf>
    <xf numFmtId="165" fontId="12" fillId="0" borderId="0" xfId="0" applyNumberFormat="1" applyFont="1" applyFill="1" applyAlignment="1">
      <alignment horizontal="right"/>
    </xf>
    <xf numFmtId="0" fontId="0" fillId="0" borderId="0" xfId="0" applyFill="1"/>
    <xf numFmtId="0" fontId="15" fillId="0" borderId="0" xfId="0" applyFont="1" applyFill="1" applyAlignment="1">
      <alignment horizontal="right" vertical="top"/>
    </xf>
    <xf numFmtId="165" fontId="12" fillId="0" borderId="0" xfId="0" applyNumberFormat="1" applyFont="1" applyFill="1" applyAlignment="1">
      <alignment horizontal="right" vertical="top"/>
    </xf>
    <xf numFmtId="0" fontId="13" fillId="4" borderId="0" xfId="0" applyFont="1" applyFill="1" applyAlignment="1">
      <alignment horizontal="center" vertical="center"/>
    </xf>
    <xf numFmtId="0" fontId="13" fillId="4" borderId="0" xfId="0" applyFont="1" applyFill="1" applyAlignment="1">
      <alignment horizontal="center" vertical="center"/>
    </xf>
    <xf numFmtId="0" fontId="14" fillId="0" borderId="0" xfId="0" applyFont="1" applyAlignment="1">
      <alignment vertical="center"/>
    </xf>
    <xf numFmtId="0" fontId="14" fillId="0" borderId="0" xfId="4" applyFont="1"/>
    <xf numFmtId="0" fontId="14" fillId="3" borderId="0" xfId="0" applyFont="1" applyFill="1" applyBorder="1" applyAlignment="1">
      <alignment horizontal="center" vertical="center"/>
    </xf>
    <xf numFmtId="0" fontId="14" fillId="3" borderId="0" xfId="0" applyFont="1" applyFill="1" applyBorder="1" applyAlignment="1">
      <alignment vertical="center"/>
    </xf>
    <xf numFmtId="0" fontId="18" fillId="3" borderId="0" xfId="0" applyFont="1" applyFill="1" applyBorder="1" applyAlignment="1">
      <alignment vertical="center"/>
    </xf>
    <xf numFmtId="0" fontId="17" fillId="4" borderId="0" xfId="0" quotePrefix="1" applyFont="1" applyFill="1" applyBorder="1" applyAlignment="1">
      <alignment horizontal="center" vertical="center"/>
    </xf>
    <xf numFmtId="0" fontId="19" fillId="3" borderId="1" xfId="0" applyFont="1" applyFill="1" applyBorder="1" applyAlignment="1" applyProtection="1">
      <alignment horizontal="center" vertical="center"/>
      <protection locked="0"/>
    </xf>
    <xf numFmtId="0" fontId="19" fillId="3" borderId="2" xfId="0" applyFont="1" applyFill="1" applyBorder="1" applyAlignment="1" applyProtection="1">
      <alignment horizontal="center" vertical="center"/>
      <protection locked="0"/>
    </xf>
    <xf numFmtId="0" fontId="19" fillId="3" borderId="3" xfId="0" applyFont="1" applyFill="1" applyBorder="1" applyAlignment="1" applyProtection="1">
      <alignment horizontal="center" vertical="center"/>
      <protection locked="0"/>
    </xf>
    <xf numFmtId="0" fontId="19" fillId="3" borderId="1" xfId="0" applyFont="1" applyFill="1" applyBorder="1" applyAlignment="1">
      <alignment horizontal="center" vertical="center"/>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0" fontId="21" fillId="4" borderId="0" xfId="0" applyFont="1" applyFill="1" applyBorder="1" applyAlignment="1" applyProtection="1">
      <alignment horizontal="center" vertical="center"/>
      <protection locked="0"/>
    </xf>
    <xf numFmtId="0" fontId="21" fillId="4" borderId="0" xfId="0" applyFont="1" applyFill="1" applyBorder="1" applyAlignment="1" applyProtection="1">
      <alignment horizontal="center"/>
      <protection locked="0"/>
    </xf>
    <xf numFmtId="0" fontId="22" fillId="4" borderId="0" xfId="0" applyFont="1" applyFill="1" applyBorder="1" applyAlignment="1" applyProtection="1">
      <alignment horizontal="center"/>
      <protection locked="0"/>
    </xf>
    <xf numFmtId="0" fontId="21" fillId="4" borderId="4" xfId="0" applyFont="1" applyFill="1" applyBorder="1" applyAlignment="1" applyProtection="1">
      <alignment horizontal="center" vertical="center"/>
      <protection locked="0"/>
    </xf>
    <xf numFmtId="0" fontId="21" fillId="4" borderId="0" xfId="0" applyFont="1" applyFill="1" applyBorder="1" applyAlignment="1">
      <alignment horizontal="center" vertical="center"/>
    </xf>
    <xf numFmtId="0" fontId="21" fillId="4" borderId="0" xfId="0" applyFont="1" applyFill="1" applyBorder="1" applyAlignment="1">
      <alignment horizontal="center"/>
    </xf>
    <xf numFmtId="0" fontId="17" fillId="4" borderId="0" xfId="0" applyFont="1" applyFill="1" applyBorder="1" applyAlignment="1" applyProtection="1">
      <alignment horizontal="center"/>
      <protection locked="0"/>
    </xf>
    <xf numFmtId="0" fontId="21" fillId="4" borderId="5" xfId="0"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protection locked="0"/>
    </xf>
    <xf numFmtId="0" fontId="22" fillId="4" borderId="0" xfId="0" applyFont="1" applyFill="1" applyBorder="1" applyAlignment="1" applyProtection="1">
      <alignment horizontal="center" vertical="top"/>
      <protection locked="0"/>
    </xf>
    <xf numFmtId="0" fontId="21" fillId="3" borderId="0" xfId="0" applyFont="1" applyFill="1" applyBorder="1" applyAlignment="1" applyProtection="1">
      <alignment horizontal="center" vertical="center"/>
      <protection locked="0"/>
    </xf>
    <xf numFmtId="0" fontId="21" fillId="4" borderId="5" xfId="0" applyFont="1" applyFill="1" applyBorder="1" applyAlignment="1">
      <alignment horizontal="center" vertical="center"/>
    </xf>
    <xf numFmtId="0" fontId="21" fillId="4" borderId="0" xfId="0" applyFont="1" applyFill="1" applyBorder="1" applyAlignment="1">
      <alignment horizontal="center" vertical="top"/>
    </xf>
    <xf numFmtId="0" fontId="17" fillId="4" borderId="0" xfId="0" applyFont="1" applyFill="1" applyBorder="1" applyAlignment="1" applyProtection="1">
      <alignment horizontal="center" vertical="top"/>
      <protection locked="0"/>
    </xf>
    <xf numFmtId="2" fontId="21" fillId="3" borderId="1" xfId="0" applyNumberFormat="1" applyFont="1" applyFill="1" applyBorder="1" applyAlignment="1" applyProtection="1">
      <alignment horizontal="center" vertical="center"/>
      <protection locked="0"/>
    </xf>
    <xf numFmtId="2" fontId="21" fillId="3" borderId="2" xfId="0" applyNumberFormat="1" applyFont="1" applyFill="1" applyBorder="1" applyAlignment="1" applyProtection="1">
      <alignment horizontal="center" vertical="center"/>
      <protection locked="0"/>
    </xf>
    <xf numFmtId="2" fontId="21" fillId="3" borderId="2" xfId="0" applyNumberFormat="1" applyFont="1" applyFill="1" applyBorder="1" applyAlignment="1">
      <alignment horizontal="center" vertical="center"/>
    </xf>
    <xf numFmtId="2" fontId="21" fillId="4" borderId="2" xfId="0" applyNumberFormat="1" applyFont="1" applyFill="1" applyBorder="1" applyAlignment="1" applyProtection="1">
      <alignment horizontal="center" vertical="center"/>
      <protection locked="0"/>
    </xf>
    <xf numFmtId="166" fontId="23" fillId="0" borderId="2" xfId="2" applyNumberFormat="1" applyFont="1" applyFill="1" applyBorder="1" applyAlignment="1" applyProtection="1">
      <alignment horizontal="center" vertical="center"/>
      <protection locked="0"/>
    </xf>
    <xf numFmtId="167" fontId="24" fillId="0" borderId="3" xfId="2" applyNumberFormat="1" applyFont="1" applyFill="1" applyBorder="1" applyAlignment="1" applyProtection="1">
      <alignment horizontal="center" vertical="center"/>
      <protection locked="0"/>
    </xf>
    <xf numFmtId="2" fontId="19" fillId="4" borderId="1" xfId="0" applyNumberFormat="1" applyFont="1" applyFill="1" applyBorder="1" applyAlignment="1">
      <alignment horizontal="center" vertical="center"/>
    </xf>
    <xf numFmtId="43" fontId="21" fillId="3" borderId="2" xfId="1" applyFont="1" applyFill="1" applyBorder="1" applyAlignment="1">
      <alignment horizontal="center" vertical="center"/>
    </xf>
    <xf numFmtId="0" fontId="25" fillId="0" borderId="0" xfId="3" applyFont="1"/>
    <xf numFmtId="2" fontId="21" fillId="3" borderId="0" xfId="0" applyNumberFormat="1" applyFont="1" applyFill="1" applyBorder="1" applyAlignment="1" applyProtection="1">
      <alignment horizontal="center" vertical="center"/>
      <protection locked="0"/>
    </xf>
    <xf numFmtId="0" fontId="14" fillId="3" borderId="0" xfId="0" applyFont="1" applyFill="1" applyAlignment="1">
      <alignment vertical="center"/>
    </xf>
    <xf numFmtId="168" fontId="18" fillId="3" borderId="0" xfId="2" applyNumberFormat="1" applyFont="1" applyFill="1" applyAlignment="1">
      <alignment vertical="center"/>
    </xf>
    <xf numFmtId="168" fontId="14" fillId="3" borderId="0" xfId="2" applyNumberFormat="1" applyFont="1" applyFill="1" applyAlignment="1">
      <alignment vertical="center"/>
    </xf>
    <xf numFmtId="2" fontId="19" fillId="3" borderId="0" xfId="0" applyNumberFormat="1" applyFont="1" applyFill="1" applyBorder="1" applyAlignment="1">
      <alignment horizontal="center" vertical="center"/>
    </xf>
    <xf numFmtId="10" fontId="26" fillId="3" borderId="4" xfId="0" applyNumberFormat="1" applyFont="1" applyFill="1" applyBorder="1" applyAlignment="1">
      <alignment horizontal="center" vertical="center"/>
    </xf>
    <xf numFmtId="0" fontId="21" fillId="3" borderId="0" xfId="0" applyFont="1" applyFill="1" applyBorder="1" applyAlignment="1">
      <alignment horizontal="center" vertical="center"/>
    </xf>
    <xf numFmtId="10" fontId="21" fillId="3" borderId="0" xfId="2" applyNumberFormat="1" applyFont="1" applyFill="1" applyBorder="1" applyAlignment="1">
      <alignment horizontal="center" vertical="center"/>
    </xf>
    <xf numFmtId="168" fontId="22" fillId="3" borderId="0" xfId="2" applyNumberFormat="1" applyFont="1" applyFill="1" applyBorder="1" applyAlignment="1">
      <alignment horizontal="center" vertical="center"/>
    </xf>
    <xf numFmtId="168" fontId="21" fillId="3" borderId="0" xfId="2" applyNumberFormat="1" applyFont="1" applyFill="1" applyBorder="1" applyAlignment="1">
      <alignment horizontal="center" vertical="center"/>
    </xf>
    <xf numFmtId="169" fontId="14" fillId="3" borderId="0" xfId="0" applyNumberFormat="1" applyFont="1" applyFill="1" applyBorder="1" applyAlignment="1">
      <alignment horizontal="center" vertical="center"/>
    </xf>
    <xf numFmtId="0" fontId="21" fillId="4" borderId="0" xfId="0" applyFont="1" applyFill="1" applyBorder="1" applyAlignment="1" applyProtection="1">
      <alignment horizontal="center" vertical="center"/>
      <protection locked="0"/>
    </xf>
    <xf numFmtId="168" fontId="22" fillId="4" borderId="0" xfId="2" applyNumberFormat="1" applyFont="1" applyFill="1" applyBorder="1" applyAlignment="1" applyProtection="1">
      <alignment horizontal="center" vertical="center"/>
      <protection locked="0"/>
    </xf>
    <xf numFmtId="0" fontId="14" fillId="4" borderId="0" xfId="0" applyFont="1" applyFill="1" applyBorder="1" applyAlignment="1">
      <alignment horizontal="center" vertical="center"/>
    </xf>
    <xf numFmtId="168" fontId="14" fillId="4" borderId="0" xfId="2" applyNumberFormat="1" applyFont="1" applyFill="1" applyBorder="1" applyAlignment="1">
      <alignment horizontal="center" vertical="center"/>
    </xf>
    <xf numFmtId="0" fontId="21" fillId="4" borderId="0" xfId="0" applyFont="1" applyFill="1" applyBorder="1" applyAlignment="1">
      <alignment horizontal="center" vertical="center"/>
    </xf>
    <xf numFmtId="0" fontId="19" fillId="4" borderId="6" xfId="0" applyFont="1" applyFill="1" applyBorder="1" applyAlignment="1" applyProtection="1">
      <alignment horizontal="center" vertical="center"/>
      <protection locked="0"/>
    </xf>
    <xf numFmtId="2" fontId="21" fillId="3" borderId="7" xfId="0" applyNumberFormat="1" applyFont="1" applyFill="1" applyBorder="1" applyAlignment="1">
      <alignment horizontal="center" vertical="center"/>
    </xf>
    <xf numFmtId="2" fontId="21" fillId="3" borderId="8" xfId="0" applyNumberFormat="1" applyFont="1" applyFill="1" applyBorder="1" applyAlignment="1">
      <alignment horizontal="center" vertical="center"/>
    </xf>
    <xf numFmtId="2" fontId="21" fillId="4" borderId="8" xfId="0" applyNumberFormat="1" applyFont="1" applyFill="1" applyBorder="1" applyAlignment="1">
      <alignment horizontal="center" vertical="center"/>
    </xf>
    <xf numFmtId="166" fontId="21" fillId="3" borderId="8" xfId="2" applyNumberFormat="1" applyFont="1" applyFill="1" applyBorder="1" applyAlignment="1">
      <alignment horizontal="center" vertical="center"/>
    </xf>
    <xf numFmtId="170" fontId="21" fillId="3" borderId="9" xfId="2" applyNumberFormat="1" applyFont="1" applyFill="1" applyBorder="1" applyAlignment="1">
      <alignment horizontal="center" vertical="center"/>
    </xf>
    <xf numFmtId="169" fontId="21" fillId="3" borderId="0" xfId="0" applyNumberFormat="1" applyFont="1" applyFill="1" applyBorder="1" applyAlignment="1" applyProtection="1">
      <alignment horizontal="center" vertical="center"/>
      <protection locked="0"/>
    </xf>
    <xf numFmtId="168" fontId="21" fillId="3" borderId="9" xfId="2" applyNumberFormat="1" applyFont="1" applyFill="1" applyBorder="1" applyAlignment="1">
      <alignment horizontal="center" vertical="center"/>
    </xf>
    <xf numFmtId="2" fontId="21" fillId="4" borderId="10" xfId="0" applyNumberFormat="1" applyFont="1" applyFill="1" applyBorder="1" applyAlignment="1">
      <alignment horizontal="center" vertical="center"/>
    </xf>
    <xf numFmtId="0" fontId="14" fillId="3" borderId="0" xfId="0" applyFont="1" applyFill="1"/>
    <xf numFmtId="166" fontId="21" fillId="3" borderId="7" xfId="2" applyNumberFormat="1" applyFont="1" applyFill="1" applyBorder="1" applyAlignment="1">
      <alignment horizontal="center" vertical="center"/>
    </xf>
    <xf numFmtId="0" fontId="14" fillId="0" borderId="0" xfId="0" applyFont="1"/>
    <xf numFmtId="0" fontId="19" fillId="4" borderId="11" xfId="0" applyFont="1" applyFill="1" applyBorder="1" applyAlignment="1" applyProtection="1">
      <alignment horizontal="center" vertical="center"/>
      <protection locked="0"/>
    </xf>
    <xf numFmtId="2" fontId="21" fillId="3" borderId="12" xfId="0" applyNumberFormat="1" applyFont="1" applyFill="1" applyBorder="1" applyAlignment="1">
      <alignment horizontal="center" vertical="center"/>
    </xf>
    <xf numFmtId="2" fontId="21" fillId="3" borderId="13" xfId="0" applyNumberFormat="1" applyFont="1" applyFill="1" applyBorder="1" applyAlignment="1">
      <alignment horizontal="center" vertical="center"/>
    </xf>
    <xf numFmtId="2" fontId="21" fillId="4" borderId="13" xfId="0" applyNumberFormat="1" applyFont="1" applyFill="1" applyBorder="1" applyAlignment="1">
      <alignment horizontal="center" vertical="center"/>
    </xf>
    <xf numFmtId="166" fontId="21" fillId="3" borderId="13" xfId="2" applyNumberFormat="1" applyFont="1" applyFill="1" applyBorder="1" applyAlignment="1">
      <alignment horizontal="center" vertical="center"/>
    </xf>
    <xf numFmtId="170" fontId="22" fillId="3" borderId="14" xfId="2" applyNumberFormat="1" applyFont="1" applyFill="1" applyBorder="1" applyAlignment="1">
      <alignment horizontal="center" vertical="center"/>
    </xf>
    <xf numFmtId="168" fontId="22" fillId="3" borderId="14" xfId="2" applyNumberFormat="1" applyFont="1" applyFill="1" applyBorder="1" applyAlignment="1">
      <alignment horizontal="center" vertical="center"/>
    </xf>
    <xf numFmtId="2" fontId="21" fillId="4" borderId="15" xfId="0" applyNumberFormat="1" applyFont="1" applyFill="1" applyBorder="1" applyAlignment="1">
      <alignment horizontal="center" vertical="center"/>
    </xf>
    <xf numFmtId="166" fontId="21" fillId="3" borderId="12" xfId="2" applyNumberFormat="1" applyFont="1" applyFill="1" applyBorder="1" applyAlignment="1">
      <alignment horizontal="center" vertical="center"/>
    </xf>
    <xf numFmtId="2" fontId="21" fillId="4" borderId="16" xfId="0" applyNumberFormat="1" applyFont="1" applyFill="1" applyBorder="1" applyAlignment="1">
      <alignment horizontal="center" vertical="center"/>
    </xf>
    <xf numFmtId="2" fontId="21" fillId="3" borderId="12" xfId="0" applyNumberFormat="1" applyFont="1" applyFill="1" applyBorder="1" applyAlignment="1" applyProtection="1">
      <alignment horizontal="center" vertical="center"/>
      <protection locked="0"/>
    </xf>
    <xf numFmtId="2" fontId="21" fillId="3" borderId="13" xfId="0" applyNumberFormat="1" applyFont="1" applyFill="1" applyBorder="1" applyAlignment="1" applyProtection="1">
      <alignment horizontal="center" vertical="center"/>
      <protection locked="0"/>
    </xf>
    <xf numFmtId="2" fontId="21" fillId="4" borderId="13" xfId="0" applyNumberFormat="1" applyFont="1" applyFill="1" applyBorder="1" applyAlignment="1" applyProtection="1">
      <alignment horizontal="center" vertical="center"/>
      <protection locked="0"/>
    </xf>
    <xf numFmtId="169" fontId="21" fillId="3" borderId="0" xfId="0" applyNumberFormat="1" applyFont="1" applyFill="1" applyBorder="1" applyAlignment="1">
      <alignment horizontal="center" vertical="center"/>
    </xf>
    <xf numFmtId="171" fontId="21" fillId="3" borderId="13" xfId="2" applyNumberFormat="1" applyFont="1" applyFill="1" applyBorder="1" applyAlignment="1">
      <alignment horizontal="center" vertical="center"/>
    </xf>
    <xf numFmtId="0" fontId="19" fillId="4" borderId="17" xfId="0" applyFont="1" applyFill="1" applyBorder="1" applyAlignment="1" applyProtection="1">
      <alignment horizontal="center" vertical="center"/>
      <protection locked="0"/>
    </xf>
    <xf numFmtId="2" fontId="21" fillId="3" borderId="18" xfId="0" applyNumberFormat="1" applyFont="1" applyFill="1" applyBorder="1" applyAlignment="1">
      <alignment horizontal="center" vertical="center"/>
    </xf>
    <xf numFmtId="2" fontId="21" fillId="3" borderId="19" xfId="0" applyNumberFormat="1" applyFont="1" applyFill="1" applyBorder="1" applyAlignment="1">
      <alignment horizontal="center" vertical="center"/>
    </xf>
    <xf numFmtId="2" fontId="21" fillId="4" borderId="19" xfId="0" applyNumberFormat="1" applyFont="1" applyFill="1" applyBorder="1" applyAlignment="1">
      <alignment horizontal="center" vertical="center"/>
    </xf>
    <xf numFmtId="166" fontId="21" fillId="3" borderId="19" xfId="2" applyNumberFormat="1" applyFont="1" applyFill="1" applyBorder="1" applyAlignment="1">
      <alignment horizontal="center" vertical="center"/>
    </xf>
    <xf numFmtId="170" fontId="22" fillId="3" borderId="20" xfId="2" applyNumberFormat="1" applyFont="1" applyFill="1" applyBorder="1" applyAlignment="1">
      <alignment horizontal="center" vertical="center"/>
    </xf>
    <xf numFmtId="168" fontId="22" fillId="3" borderId="20" xfId="2" applyNumberFormat="1" applyFont="1" applyFill="1" applyBorder="1" applyAlignment="1">
      <alignment horizontal="center" vertical="center"/>
    </xf>
    <xf numFmtId="2" fontId="21" fillId="4" borderId="21" xfId="0" applyNumberFormat="1" applyFont="1" applyFill="1" applyBorder="1" applyAlignment="1">
      <alignment horizontal="center" vertical="center"/>
    </xf>
    <xf numFmtId="166" fontId="21" fillId="3" borderId="18" xfId="2" applyNumberFormat="1" applyFont="1" applyFill="1" applyBorder="1" applyAlignment="1">
      <alignment horizontal="center" vertical="center"/>
    </xf>
    <xf numFmtId="0" fontId="17" fillId="0" borderId="0" xfId="0" applyFont="1" applyFill="1" applyBorder="1" applyAlignment="1" applyProtection="1">
      <alignment horizontal="left" vertical="center"/>
      <protection locked="0"/>
    </xf>
    <xf numFmtId="0" fontId="27" fillId="0" borderId="0" xfId="3" applyFont="1" applyAlignment="1">
      <alignment vertical="center"/>
    </xf>
    <xf numFmtId="0" fontId="12" fillId="0" borderId="0" xfId="0" applyFont="1"/>
    <xf numFmtId="0" fontId="19" fillId="0" borderId="0" xfId="0" applyFont="1" applyFill="1" applyAlignment="1">
      <alignment horizontal="left"/>
    </xf>
    <xf numFmtId="164" fontId="28" fillId="0" borderId="0" xfId="0" applyNumberFormat="1" applyFont="1" applyFill="1" applyAlignment="1">
      <alignment horizontal="right" vertical="center"/>
    </xf>
    <xf numFmtId="0" fontId="19" fillId="0" borderId="0" xfId="0" applyFont="1" applyFill="1" applyAlignment="1">
      <alignment horizontal="left" vertical="center"/>
    </xf>
    <xf numFmtId="0" fontId="29" fillId="0" borderId="0" xfId="0" applyFont="1" applyFill="1" applyAlignment="1">
      <alignment horizontal="right"/>
    </xf>
    <xf numFmtId="165" fontId="28" fillId="0" borderId="0" xfId="0" applyNumberFormat="1" applyFont="1" applyFill="1" applyAlignment="1">
      <alignment horizontal="right"/>
    </xf>
    <xf numFmtId="0" fontId="19" fillId="0" borderId="0" xfId="0" applyFont="1" applyFill="1" applyAlignment="1">
      <alignment horizontal="left" vertical="top"/>
    </xf>
    <xf numFmtId="0" fontId="29" fillId="0" borderId="0" xfId="0" applyFont="1" applyFill="1" applyAlignment="1">
      <alignment horizontal="right" vertical="top"/>
    </xf>
    <xf numFmtId="165" fontId="28" fillId="0" borderId="0" xfId="0" applyNumberFormat="1" applyFont="1" applyFill="1" applyAlignment="1">
      <alignment horizontal="right" vertical="top"/>
    </xf>
    <xf numFmtId="0" fontId="14" fillId="0" borderId="0" xfId="0" applyFont="1" applyFill="1" applyAlignment="1">
      <alignment horizontal="left" vertical="center"/>
    </xf>
    <xf numFmtId="0" fontId="14" fillId="0" borderId="0" xfId="0" applyFont="1" applyFill="1" applyAlignment="1">
      <alignment vertical="center"/>
    </xf>
    <xf numFmtId="0" fontId="30" fillId="0" borderId="0" xfId="0" quotePrefix="1" applyFont="1" applyFill="1" applyAlignment="1">
      <alignment vertical="top"/>
    </xf>
    <xf numFmtId="0" fontId="14" fillId="0" borderId="0" xfId="0" applyFont="1" applyFill="1" applyAlignment="1">
      <alignment horizontal="center" vertical="center"/>
    </xf>
    <xf numFmtId="0" fontId="17" fillId="0" borderId="0" xfId="0" applyFont="1" applyAlignment="1">
      <alignment vertical="center"/>
    </xf>
    <xf numFmtId="0" fontId="14" fillId="4" borderId="0" xfId="0" applyFont="1" applyFill="1"/>
    <xf numFmtId="0" fontId="14" fillId="3" borderId="0" xfId="0" applyFont="1" applyFill="1" applyAlignment="1">
      <alignment horizontal="center"/>
    </xf>
    <xf numFmtId="0" fontId="17" fillId="3" borderId="0" xfId="0" applyFont="1" applyFill="1" applyAlignment="1">
      <alignment horizontal="center"/>
    </xf>
    <xf numFmtId="0" fontId="20" fillId="4" borderId="22" xfId="0" quotePrefix="1" applyFont="1" applyFill="1" applyBorder="1" applyAlignment="1">
      <alignment horizontal="center" vertical="center" wrapText="1"/>
    </xf>
    <xf numFmtId="0" fontId="20" fillId="4" borderId="23" xfId="0" applyFont="1" applyFill="1" applyBorder="1" applyAlignment="1">
      <alignment horizontal="center" vertical="center"/>
    </xf>
    <xf numFmtId="0" fontId="20" fillId="4" borderId="4" xfId="0" applyFont="1" applyFill="1" applyBorder="1" applyAlignment="1">
      <alignment horizontal="center" vertical="center"/>
    </xf>
    <xf numFmtId="0" fontId="20" fillId="4" borderId="6" xfId="0" applyFont="1" applyFill="1" applyBorder="1" applyAlignment="1">
      <alignment horizontal="center" vertical="center"/>
    </xf>
    <xf numFmtId="0" fontId="20" fillId="4" borderId="23" xfId="0" applyFont="1" applyFill="1" applyBorder="1" applyAlignment="1">
      <alignment vertical="center"/>
    </xf>
    <xf numFmtId="9" fontId="31" fillId="4" borderId="4" xfId="2" applyFont="1" applyFill="1" applyBorder="1" applyAlignment="1">
      <alignment horizontal="center" vertical="center"/>
    </xf>
    <xf numFmtId="0" fontId="20" fillId="5" borderId="6" xfId="0" applyFont="1" applyFill="1" applyBorder="1" applyAlignment="1">
      <alignment horizontal="center" vertical="center"/>
    </xf>
    <xf numFmtId="0" fontId="20" fillId="4" borderId="24" xfId="0" applyFont="1" applyFill="1" applyBorder="1" applyAlignment="1">
      <alignment horizontal="center" vertical="center"/>
    </xf>
    <xf numFmtId="0" fontId="20" fillId="4" borderId="5" xfId="0" applyFont="1" applyFill="1" applyBorder="1" applyAlignment="1">
      <alignment horizontal="center" vertical="center"/>
    </xf>
    <xf numFmtId="0" fontId="20" fillId="4" borderId="17" xfId="0" applyFont="1" applyFill="1" applyBorder="1" applyAlignment="1">
      <alignment horizontal="center" vertical="center"/>
    </xf>
    <xf numFmtId="0" fontId="20" fillId="4" borderId="24" xfId="0" applyFont="1" applyFill="1" applyBorder="1" applyAlignment="1">
      <alignment vertical="center"/>
    </xf>
    <xf numFmtId="9" fontId="31" fillId="4" borderId="5" xfId="2" applyFont="1" applyFill="1" applyBorder="1" applyAlignment="1">
      <alignment horizontal="center" vertical="center"/>
    </xf>
    <xf numFmtId="0" fontId="20" fillId="5" borderId="17" xfId="0" applyFont="1" applyFill="1" applyBorder="1" applyAlignment="1">
      <alignment horizontal="center" vertical="center"/>
    </xf>
    <xf numFmtId="0" fontId="21" fillId="4" borderId="0" xfId="0" applyFont="1" applyFill="1" applyBorder="1" applyAlignment="1">
      <alignment horizontal="center" vertical="center" wrapText="1"/>
    </xf>
    <xf numFmtId="172" fontId="32" fillId="3" borderId="0" xfId="1" applyNumberFormat="1" applyFont="1" applyFill="1" applyBorder="1" applyAlignment="1" applyProtection="1">
      <alignment horizontal="right" vertical="center"/>
      <protection locked="0"/>
    </xf>
    <xf numFmtId="172" fontId="32" fillId="3" borderId="0" xfId="1" applyNumberFormat="1" applyFont="1" applyFill="1" applyBorder="1" applyAlignment="1">
      <alignment horizontal="right" vertical="center"/>
    </xf>
    <xf numFmtId="172" fontId="20" fillId="4" borderId="11" xfId="1" applyNumberFormat="1" applyFont="1" applyFill="1" applyBorder="1" applyAlignment="1">
      <alignment horizontal="right" vertical="center"/>
    </xf>
    <xf numFmtId="173" fontId="33" fillId="0" borderId="0" xfId="1" applyNumberFormat="1" applyFont="1" applyFill="1" applyBorder="1" applyAlignment="1">
      <alignment horizontal="right"/>
    </xf>
    <xf numFmtId="174" fontId="33" fillId="0" borderId="0" xfId="1" applyNumberFormat="1" applyFont="1" applyFill="1" applyBorder="1" applyAlignment="1">
      <alignment horizontal="right"/>
    </xf>
    <xf numFmtId="172" fontId="32" fillId="5" borderId="11" xfId="1" applyNumberFormat="1" applyFont="1" applyFill="1" applyBorder="1" applyAlignment="1">
      <alignment horizontal="right" vertical="center"/>
    </xf>
    <xf numFmtId="172" fontId="32" fillId="3" borderId="13" xfId="1" applyNumberFormat="1" applyFont="1" applyFill="1" applyBorder="1" applyAlignment="1">
      <alignment horizontal="right" vertical="center"/>
    </xf>
    <xf numFmtId="172" fontId="20" fillId="4" borderId="16" xfId="1" applyNumberFormat="1" applyFont="1" applyFill="1" applyBorder="1" applyAlignment="1">
      <alignment horizontal="right" vertical="center"/>
    </xf>
    <xf numFmtId="173" fontId="33" fillId="0" borderId="12" xfId="1" applyNumberFormat="1" applyFont="1" applyFill="1" applyBorder="1" applyAlignment="1">
      <alignment horizontal="right"/>
    </xf>
    <xf numFmtId="174" fontId="33" fillId="0" borderId="13" xfId="1" applyNumberFormat="1" applyFont="1" applyFill="1" applyBorder="1" applyAlignment="1">
      <alignment horizontal="right"/>
    </xf>
    <xf numFmtId="172" fontId="32" fillId="5" borderId="16" xfId="1" applyNumberFormat="1" applyFont="1" applyFill="1" applyBorder="1" applyAlignment="1">
      <alignment horizontal="right" vertical="center"/>
    </xf>
    <xf numFmtId="0" fontId="19" fillId="4" borderId="1" xfId="0" applyFont="1" applyFill="1" applyBorder="1" applyAlignment="1">
      <alignment horizontal="center" vertical="center" wrapText="1"/>
    </xf>
    <xf numFmtId="172" fontId="20" fillId="4" borderId="2" xfId="1" applyNumberFormat="1" applyFont="1" applyFill="1" applyBorder="1" applyAlignment="1">
      <alignment horizontal="right" vertical="center"/>
    </xf>
    <xf numFmtId="172" fontId="20" fillId="4" borderId="25" xfId="1" applyNumberFormat="1" applyFont="1" applyFill="1" applyBorder="1" applyAlignment="1">
      <alignment horizontal="right" vertical="center"/>
    </xf>
    <xf numFmtId="173" fontId="33" fillId="4" borderId="1" xfId="1" applyNumberFormat="1" applyFont="1" applyFill="1" applyBorder="1" applyAlignment="1">
      <alignment horizontal="right"/>
    </xf>
    <xf numFmtId="174" fontId="33" fillId="4" borderId="2" xfId="1" applyNumberFormat="1" applyFont="1" applyFill="1" applyBorder="1" applyAlignment="1">
      <alignment horizontal="right"/>
    </xf>
    <xf numFmtId="172" fontId="20" fillId="5" borderId="25" xfId="1" applyNumberFormat="1" applyFont="1" applyFill="1" applyBorder="1" applyAlignment="1">
      <alignment horizontal="right" vertical="center"/>
    </xf>
    <xf numFmtId="0" fontId="17" fillId="0" borderId="0" xfId="0" applyFont="1"/>
    <xf numFmtId="174" fontId="33" fillId="0" borderId="0" xfId="2" applyNumberFormat="1" applyFont="1" applyFill="1" applyBorder="1"/>
    <xf numFmtId="172" fontId="32" fillId="5" borderId="11" xfId="1" applyNumberFormat="1" applyFont="1" applyFill="1" applyBorder="1" applyAlignment="1" applyProtection="1">
      <alignment horizontal="right" vertical="center"/>
      <protection locked="0"/>
    </xf>
    <xf numFmtId="173" fontId="33" fillId="0" borderId="13" xfId="1" applyNumberFormat="1" applyFont="1" applyFill="1" applyBorder="1" applyAlignment="1">
      <alignment horizontal="right"/>
    </xf>
    <xf numFmtId="174" fontId="33" fillId="0" borderId="13" xfId="2" applyNumberFormat="1" applyFont="1" applyFill="1" applyBorder="1"/>
    <xf numFmtId="173" fontId="33" fillId="4" borderId="2" xfId="1" applyNumberFormat="1" applyFont="1" applyFill="1" applyBorder="1" applyAlignment="1">
      <alignment horizontal="right"/>
    </xf>
    <xf numFmtId="174" fontId="33" fillId="4" borderId="2" xfId="2" applyNumberFormat="1" applyFont="1" applyFill="1" applyBorder="1"/>
    <xf numFmtId="0" fontId="34" fillId="4" borderId="1" xfId="0" applyFont="1" applyFill="1" applyBorder="1" applyAlignment="1" applyProtection="1">
      <alignment horizontal="center" vertical="center"/>
      <protection locked="0"/>
    </xf>
    <xf numFmtId="175" fontId="34" fillId="4" borderId="2" xfId="0" applyNumberFormat="1" applyFont="1" applyFill="1" applyBorder="1" applyAlignment="1" applyProtection="1">
      <alignment horizontal="center" vertical="center"/>
      <protection locked="0"/>
    </xf>
    <xf numFmtId="175" fontId="34" fillId="4" borderId="25" xfId="0" applyNumberFormat="1" applyFont="1" applyFill="1" applyBorder="1" applyAlignment="1" applyProtection="1">
      <alignment horizontal="center" vertical="center"/>
      <protection locked="0"/>
    </xf>
    <xf numFmtId="174" fontId="33" fillId="4" borderId="3" xfId="2" applyNumberFormat="1" applyFont="1" applyFill="1" applyBorder="1"/>
    <xf numFmtId="175" fontId="34" fillId="5" borderId="25" xfId="0" applyNumberFormat="1" applyFont="1" applyFill="1" applyBorder="1" applyAlignment="1" applyProtection="1">
      <alignment horizontal="center" vertical="center"/>
      <protection locked="0"/>
    </xf>
    <xf numFmtId="0" fontId="21" fillId="4" borderId="1" xfId="0" applyFont="1" applyFill="1" applyBorder="1" applyAlignment="1">
      <alignment horizontal="center" vertical="center" wrapText="1"/>
    </xf>
    <xf numFmtId="2" fontId="32" fillId="3" borderId="2" xfId="1" applyNumberFormat="1" applyFont="1" applyFill="1" applyBorder="1" applyAlignment="1">
      <alignment horizontal="right" vertical="center"/>
    </xf>
    <xf numFmtId="2" fontId="20" fillId="3" borderId="25" xfId="1" applyNumberFormat="1" applyFont="1" applyFill="1" applyBorder="1" applyAlignment="1">
      <alignment horizontal="right" vertical="center"/>
    </xf>
    <xf numFmtId="0" fontId="1" fillId="0" borderId="2" xfId="5" applyBorder="1"/>
    <xf numFmtId="168" fontId="0" fillId="0" borderId="3" xfId="2" applyNumberFormat="1" applyFont="1" applyBorder="1"/>
    <xf numFmtId="2" fontId="32" fillId="5" borderId="11" xfId="1" applyNumberFormat="1" applyFont="1" applyFill="1" applyBorder="1" applyAlignment="1">
      <alignment horizontal="right" vertical="center"/>
    </xf>
  </cellXfs>
  <cellStyles count="6">
    <cellStyle name="Comma" xfId="1" builtinId="3"/>
    <cellStyle name="Normal" xfId="0" builtinId="0"/>
    <cellStyle name="Normal 2" xfId="5"/>
    <cellStyle name="Normal 7" xfId="3"/>
    <cellStyle name="Normal_sce25" xfId="4"/>
    <cellStyle name="Percent" xfId="2" builtinId="5"/>
  </cellStyles>
  <dxfs count="17">
    <dxf>
      <font>
        <condense val="0"/>
        <extend val="0"/>
        <color indexed="13"/>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14006</xdr:colOff>
      <xdr:row>0</xdr:row>
      <xdr:rowOff>77041</xdr:rowOff>
    </xdr:from>
    <xdr:to>
      <xdr:col>13</xdr:col>
      <xdr:colOff>467842</xdr:colOff>
      <xdr:row>3</xdr:row>
      <xdr:rowOff>39314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93726" y="77041"/>
          <a:ext cx="1474916" cy="1090033"/>
        </a:xfrm>
        <a:prstGeom prst="rect">
          <a:avLst/>
        </a:prstGeom>
      </xdr:spPr>
    </xdr:pic>
    <xdr:clientData/>
  </xdr:twoCellAnchor>
  <xdr:oneCellAnchor>
    <xdr:from>
      <xdr:col>2</xdr:col>
      <xdr:colOff>333371</xdr:colOff>
      <xdr:row>58</xdr:row>
      <xdr:rowOff>63500</xdr:rowOff>
    </xdr:from>
    <xdr:ext cx="182567" cy="133766"/>
    <xdr:sp macro="" textlink="">
      <xdr:nvSpPr>
        <xdr:cNvPr id="3" name="Right Arrow 2"/>
        <xdr:cNvSpPr>
          <a:spLocks/>
        </xdr:cNvSpPr>
      </xdr:nvSpPr>
      <xdr:spPr>
        <a:xfrm>
          <a:off x="1598291" y="1045718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1.01.22%20BEEF/BEEF.GEN/BEEF%20MARKET%20OBSERVATORY/BMO%20Web%20Site/Excel_files/11%20PRI/01-Beef%20Weekly%20Carcase%20Prices_e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RL"/>
      <sheetName val="Current Weekly Price ACZ"/>
      <sheetName val="Graph (future)"/>
      <sheetName val="cas_old"/>
      <sheetName val="Chart3"/>
      <sheetName val="Chart4"/>
      <sheetName val="graph bm"/>
      <sheetName val="Sheet1"/>
      <sheetName val="PROD"/>
      <sheetName val="Current Weekly All"/>
      <sheetName val="Current Weekly Live Bovine"/>
      <sheetName val="Sheet3"/>
    </sheetNames>
    <sheetDataSet>
      <sheetData sheetId="0"/>
      <sheetData sheetId="1"/>
      <sheetData sheetId="2"/>
      <sheetData sheetId="3"/>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0000"/>
    <outlinePr showOutlineSymbols="0"/>
    <pageSetUpPr fitToPage="1"/>
  </sheetPr>
  <dimension ref="A1:AI60"/>
  <sheetViews>
    <sheetView showGridLines="0" tabSelected="1" showOutlineSymbols="0" zoomScale="96" zoomScaleNormal="96" workbookViewId="0">
      <selection activeCell="AA3" sqref="AA3"/>
    </sheetView>
  </sheetViews>
  <sheetFormatPr defaultColWidth="9.44140625" defaultRowHeight="12.6" x14ac:dyDescent="0.25"/>
  <cols>
    <col min="1" max="1" width="17.44140625" style="21" customWidth="1"/>
    <col min="2" max="2" width="1" style="21" customWidth="1"/>
    <col min="3" max="7" width="7.44140625" style="21" customWidth="1"/>
    <col min="8" max="8" width="7.33203125" style="21" customWidth="1"/>
    <col min="9" max="9" width="0.5546875" style="21" customWidth="1"/>
    <col min="10" max="15" width="7.44140625" style="21" customWidth="1"/>
    <col min="16" max="16" width="0.5546875" style="21" customWidth="1"/>
    <col min="17" max="22" width="7.44140625" style="21" customWidth="1"/>
    <col min="23" max="23" width="0.5546875" style="21" customWidth="1"/>
    <col min="24" max="24" width="7" style="21" customWidth="1"/>
    <col min="25" max="26" width="7.44140625" style="21" customWidth="1"/>
    <col min="27" max="27" width="9.44140625" style="21" customWidth="1"/>
    <col min="28" max="29" width="2.5546875" style="21" customWidth="1"/>
    <col min="30" max="31" width="9.44140625" style="21" customWidth="1"/>
    <col min="32" max="33" width="9.44140625" style="21"/>
    <col min="34" max="34" width="3.44140625" style="21" customWidth="1"/>
    <col min="35" max="16384" width="9.44140625" style="21"/>
  </cols>
  <sheetData>
    <row r="1" spans="1:35" s="5" customFormat="1" ht="56.1" customHeight="1" x14ac:dyDescent="0.25">
      <c r="A1" s="1" t="s">
        <v>0</v>
      </c>
      <c r="B1" s="2"/>
      <c r="C1" s="2"/>
      <c r="D1" s="3"/>
      <c r="E1" s="3"/>
      <c r="F1" s="2"/>
      <c r="G1" s="2"/>
      <c r="H1" s="2"/>
      <c r="I1" s="2"/>
      <c r="J1" s="2"/>
      <c r="K1" s="2"/>
      <c r="L1" s="2"/>
      <c r="M1" s="2"/>
      <c r="N1" s="2"/>
      <c r="O1" s="2"/>
      <c r="P1" s="2"/>
      <c r="Q1" s="2"/>
      <c r="R1" s="2"/>
      <c r="S1" s="2"/>
      <c r="T1" s="2"/>
      <c r="U1" s="2"/>
      <c r="V1" s="2"/>
      <c r="W1" s="2"/>
      <c r="X1" s="2"/>
      <c r="Y1" s="2"/>
      <c r="Z1" s="4"/>
      <c r="AA1" s="4" t="s">
        <v>1</v>
      </c>
      <c r="AD1" s="6">
        <v>1</v>
      </c>
      <c r="AE1" s="6">
        <v>0</v>
      </c>
      <c r="AF1" s="6">
        <v>0</v>
      </c>
      <c r="AG1" s="6">
        <v>0</v>
      </c>
      <c r="AH1" s="6">
        <v>0</v>
      </c>
      <c r="AI1" s="6">
        <v>0</v>
      </c>
    </row>
    <row r="2" spans="1:35" s="12" customFormat="1" ht="18" customHeight="1" x14ac:dyDescent="0.25">
      <c r="A2" s="7"/>
      <c r="B2" s="8"/>
      <c r="C2" s="8"/>
      <c r="D2" s="9"/>
      <c r="E2" s="9"/>
      <c r="F2" s="8"/>
      <c r="G2" s="8"/>
      <c r="H2" s="8"/>
      <c r="I2" s="8"/>
      <c r="J2" s="8"/>
      <c r="K2" s="8"/>
      <c r="L2" s="8"/>
      <c r="M2" s="8"/>
      <c r="N2" s="8"/>
      <c r="O2" s="8"/>
      <c r="P2" s="8"/>
      <c r="Q2" s="8"/>
      <c r="R2" s="8"/>
      <c r="S2" s="8"/>
      <c r="T2" s="8"/>
      <c r="U2" s="8"/>
      <c r="V2" s="8"/>
      <c r="W2" s="8"/>
      <c r="X2" s="8"/>
      <c r="Y2" s="8"/>
      <c r="Z2" s="10"/>
      <c r="AA2" s="11" t="s">
        <v>2</v>
      </c>
      <c r="AD2" s="13"/>
      <c r="AF2" s="14"/>
    </row>
    <row r="3" spans="1:35" s="5" customFormat="1" ht="15" customHeight="1" x14ac:dyDescent="0.25">
      <c r="A3" s="15" t="s">
        <v>3</v>
      </c>
      <c r="B3" s="16"/>
      <c r="C3" s="17"/>
      <c r="D3" s="18"/>
      <c r="E3" s="18"/>
      <c r="F3" s="17"/>
      <c r="G3" s="17"/>
      <c r="H3" s="17"/>
      <c r="I3" s="17"/>
      <c r="J3" s="17"/>
      <c r="K3" s="17"/>
      <c r="L3" s="17"/>
      <c r="M3" s="17"/>
      <c r="N3" s="19"/>
      <c r="Y3" s="20"/>
      <c r="Z3" s="21"/>
      <c r="AA3" s="22"/>
    </row>
    <row r="4" spans="1:35" ht="14.4" x14ac:dyDescent="0.25">
      <c r="A4" s="15" t="s">
        <v>4</v>
      </c>
      <c r="Y4" s="23">
        <v>6</v>
      </c>
      <c r="Z4" s="23"/>
      <c r="AA4" s="23"/>
    </row>
    <row r="5" spans="1:35" s="26" customFormat="1" ht="15.6" x14ac:dyDescent="0.3">
      <c r="A5" s="24" t="s">
        <v>5</v>
      </c>
      <c r="B5" s="25"/>
      <c r="C5" s="25"/>
      <c r="D5" s="25"/>
      <c r="E5" s="25"/>
      <c r="F5" s="25"/>
      <c r="G5" s="25"/>
      <c r="H5" s="25"/>
      <c r="I5" s="25"/>
      <c r="J5" s="25"/>
      <c r="Y5" s="27"/>
      <c r="Z5" s="28" t="s">
        <v>6</v>
      </c>
      <c r="AA5" s="29">
        <v>44235</v>
      </c>
      <c r="AE5" s="30"/>
      <c r="AF5" s="30"/>
      <c r="AG5" s="30"/>
      <c r="AH5" s="30"/>
      <c r="AI5" s="30"/>
    </row>
    <row r="6" spans="1:35" ht="13.2" x14ac:dyDescent="0.25">
      <c r="Y6" s="27"/>
      <c r="Z6" s="31" t="s">
        <v>7</v>
      </c>
      <c r="AA6" s="32">
        <v>44241</v>
      </c>
      <c r="AE6"/>
      <c r="AF6"/>
      <c r="AG6"/>
      <c r="AH6"/>
      <c r="AI6"/>
    </row>
    <row r="7" spans="1:35" s="36" customFormat="1" ht="15.6" x14ac:dyDescent="0.3">
      <c r="A7" s="33" t="s">
        <v>8</v>
      </c>
      <c r="B7" s="33"/>
      <c r="C7" s="33"/>
      <c r="D7" s="33"/>
      <c r="E7" s="33"/>
      <c r="F7" s="33"/>
      <c r="G7" s="33"/>
      <c r="H7" s="33"/>
      <c r="I7" s="33"/>
      <c r="J7" s="33"/>
      <c r="K7" s="33"/>
      <c r="L7" s="33"/>
      <c r="M7" s="33"/>
      <c r="N7" s="33"/>
      <c r="O7" s="33"/>
      <c r="P7" s="33"/>
      <c r="Q7" s="33"/>
      <c r="R7" s="33"/>
      <c r="S7" s="33"/>
      <c r="T7" s="33"/>
      <c r="U7" s="33"/>
      <c r="V7" s="33"/>
      <c r="W7" s="33"/>
      <c r="X7" s="33"/>
      <c r="Y7" s="33"/>
      <c r="Z7" s="33"/>
      <c r="AA7" s="34"/>
      <c r="AB7" s="35"/>
      <c r="AC7" s="35"/>
      <c r="AD7" s="35"/>
      <c r="AE7"/>
      <c r="AF7"/>
      <c r="AG7"/>
      <c r="AH7"/>
      <c r="AI7"/>
    </row>
    <row r="8" spans="1:35" s="36" customFormat="1" ht="15.6" x14ac:dyDescent="0.3">
      <c r="A8" s="33" t="s">
        <v>9</v>
      </c>
      <c r="B8" s="33"/>
      <c r="C8" s="33"/>
      <c r="D8" s="33"/>
      <c r="E8" s="33"/>
      <c r="F8" s="33"/>
      <c r="G8" s="33"/>
      <c r="H8" s="33"/>
      <c r="I8" s="33"/>
      <c r="J8" s="33"/>
      <c r="K8" s="33"/>
      <c r="L8" s="33"/>
      <c r="M8" s="33"/>
      <c r="N8" s="33"/>
      <c r="O8" s="33"/>
      <c r="P8" s="33"/>
      <c r="Q8" s="33"/>
      <c r="R8" s="33"/>
      <c r="S8" s="33"/>
      <c r="T8" s="33"/>
      <c r="U8" s="33"/>
      <c r="V8" s="33"/>
      <c r="W8" s="33"/>
      <c r="X8" s="33"/>
      <c r="Y8" s="33"/>
      <c r="Z8" s="33"/>
      <c r="AA8" s="34"/>
      <c r="AB8" s="35"/>
      <c r="AC8" s="35"/>
      <c r="AD8" s="35"/>
      <c r="AE8"/>
      <c r="AF8"/>
      <c r="AG8"/>
      <c r="AH8"/>
      <c r="AI8"/>
    </row>
    <row r="9" spans="1:35" s="36" customFormat="1" ht="14.4" thickBot="1" x14ac:dyDescent="0.35">
      <c r="A9" s="37"/>
      <c r="B9" s="37"/>
      <c r="C9" s="38"/>
      <c r="D9" s="38"/>
      <c r="E9" s="38"/>
      <c r="F9" s="38"/>
      <c r="G9" s="38"/>
      <c r="H9" s="39"/>
      <c r="I9" s="38"/>
      <c r="J9" s="38"/>
      <c r="K9" s="38"/>
      <c r="L9" s="38"/>
      <c r="M9" s="38"/>
      <c r="N9" s="38"/>
      <c r="O9" s="38"/>
      <c r="P9" s="38"/>
      <c r="Q9" s="38"/>
      <c r="R9" s="38"/>
      <c r="S9" s="38"/>
      <c r="T9" s="38"/>
      <c r="U9" s="38"/>
      <c r="V9" s="38"/>
      <c r="W9" s="38"/>
      <c r="X9" s="38"/>
      <c r="Y9" s="38"/>
      <c r="Z9" s="37"/>
      <c r="AA9" s="37"/>
      <c r="AB9" s="35"/>
      <c r="AC9" s="35"/>
      <c r="AD9" s="35"/>
      <c r="AE9"/>
      <c r="AF9"/>
      <c r="AG9"/>
      <c r="AH9"/>
      <c r="AI9"/>
    </row>
    <row r="10" spans="1:35" s="36" customFormat="1" ht="14.4" thickBot="1" x14ac:dyDescent="0.35">
      <c r="A10" s="40" t="s">
        <v>10</v>
      </c>
      <c r="B10" s="37"/>
      <c r="C10" s="41" t="s">
        <v>11</v>
      </c>
      <c r="D10" s="42"/>
      <c r="E10" s="42"/>
      <c r="F10" s="42"/>
      <c r="G10" s="42"/>
      <c r="H10" s="43"/>
      <c r="I10" s="38"/>
      <c r="J10" s="41" t="s">
        <v>12</v>
      </c>
      <c r="K10" s="42"/>
      <c r="L10" s="42"/>
      <c r="M10" s="42"/>
      <c r="N10" s="42"/>
      <c r="O10" s="43"/>
      <c r="P10" s="38"/>
      <c r="Q10" s="41" t="s">
        <v>13</v>
      </c>
      <c r="R10" s="42"/>
      <c r="S10" s="42"/>
      <c r="T10" s="42"/>
      <c r="U10" s="42"/>
      <c r="V10" s="43"/>
      <c r="W10" s="38"/>
      <c r="X10" s="44" t="s">
        <v>14</v>
      </c>
      <c r="Y10" s="45"/>
      <c r="Z10" s="45"/>
      <c r="AA10" s="46"/>
      <c r="AB10" s="35"/>
      <c r="AC10" s="35"/>
      <c r="AD10" s="35"/>
      <c r="AE10"/>
      <c r="AF10"/>
      <c r="AG10"/>
      <c r="AH10"/>
      <c r="AI10"/>
    </row>
    <row r="11" spans="1:35" s="36" customFormat="1" ht="12" customHeight="1" x14ac:dyDescent="0.3">
      <c r="A11" s="37"/>
      <c r="B11" s="37"/>
      <c r="C11" s="47" t="s">
        <v>15</v>
      </c>
      <c r="D11" s="47" t="s">
        <v>16</v>
      </c>
      <c r="E11" s="47" t="s">
        <v>17</v>
      </c>
      <c r="F11" s="47" t="s">
        <v>18</v>
      </c>
      <c r="G11" s="48" t="s">
        <v>19</v>
      </c>
      <c r="H11" s="49"/>
      <c r="I11" s="38"/>
      <c r="J11" s="50" t="s">
        <v>20</v>
      </c>
      <c r="K11" s="50" t="s">
        <v>21</v>
      </c>
      <c r="L11" s="50" t="s">
        <v>22</v>
      </c>
      <c r="M11" s="50" t="s">
        <v>18</v>
      </c>
      <c r="N11" s="48" t="s">
        <v>19</v>
      </c>
      <c r="O11" s="48"/>
      <c r="P11" s="38"/>
      <c r="Q11" s="47" t="s">
        <v>15</v>
      </c>
      <c r="R11" s="47" t="s">
        <v>16</v>
      </c>
      <c r="S11" s="47" t="s">
        <v>17</v>
      </c>
      <c r="T11" s="47" t="s">
        <v>18</v>
      </c>
      <c r="U11" s="48" t="s">
        <v>19</v>
      </c>
      <c r="V11" s="49"/>
      <c r="W11" s="38"/>
      <c r="X11" s="51" t="s">
        <v>23</v>
      </c>
      <c r="Y11" s="52" t="s">
        <v>24</v>
      </c>
      <c r="Z11" s="48" t="s">
        <v>19</v>
      </c>
      <c r="AA11" s="48"/>
      <c r="AB11" s="35"/>
      <c r="AC11" s="35"/>
      <c r="AD11" s="35"/>
      <c r="AE11"/>
      <c r="AF11"/>
      <c r="AG11"/>
      <c r="AH11"/>
      <c r="AI11"/>
    </row>
    <row r="12" spans="1:35" s="36" customFormat="1" ht="12" customHeight="1" thickBot="1" x14ac:dyDescent="0.35">
      <c r="A12" s="53" t="s">
        <v>25</v>
      </c>
      <c r="B12" s="37"/>
      <c r="C12" s="54"/>
      <c r="D12" s="54"/>
      <c r="E12" s="54"/>
      <c r="F12" s="54"/>
      <c r="G12" s="55" t="s">
        <v>26</v>
      </c>
      <c r="H12" s="56" t="s">
        <v>27</v>
      </c>
      <c r="I12" s="57"/>
      <c r="J12" s="54"/>
      <c r="K12" s="54"/>
      <c r="L12" s="54"/>
      <c r="M12" s="54"/>
      <c r="N12" s="55" t="s">
        <v>26</v>
      </c>
      <c r="O12" s="56" t="s">
        <v>27</v>
      </c>
      <c r="P12" s="37"/>
      <c r="Q12" s="54"/>
      <c r="R12" s="54"/>
      <c r="S12" s="54"/>
      <c r="T12" s="54"/>
      <c r="U12" s="55" t="s">
        <v>26</v>
      </c>
      <c r="V12" s="56" t="s">
        <v>27</v>
      </c>
      <c r="W12" s="37"/>
      <c r="X12" s="58"/>
      <c r="Y12" s="59" t="s">
        <v>28</v>
      </c>
      <c r="Z12" s="55" t="s">
        <v>26</v>
      </c>
      <c r="AA12" s="55" t="s">
        <v>27</v>
      </c>
      <c r="AB12" s="35"/>
      <c r="AC12" s="35"/>
      <c r="AD12" s="35"/>
      <c r="AE12" s="35"/>
    </row>
    <row r="13" spans="1:35" s="36" customFormat="1" ht="16.8" thickBot="1" x14ac:dyDescent="0.35">
      <c r="A13" s="60" t="s">
        <v>29</v>
      </c>
      <c r="B13" s="37"/>
      <c r="C13" s="61">
        <v>375.65800000000002</v>
      </c>
      <c r="D13" s="62">
        <v>373.404</v>
      </c>
      <c r="E13" s="63"/>
      <c r="F13" s="64">
        <v>370.24299999999999</v>
      </c>
      <c r="G13" s="65">
        <v>2.4689999999999941</v>
      </c>
      <c r="H13" s="66">
        <v>6.7133620103649871E-3</v>
      </c>
      <c r="I13" s="57"/>
      <c r="J13" s="61">
        <v>318.46499999999997</v>
      </c>
      <c r="K13" s="62">
        <v>383.625</v>
      </c>
      <c r="L13" s="63">
        <v>381.56700000000001</v>
      </c>
      <c r="M13" s="64">
        <v>378.93299999999999</v>
      </c>
      <c r="N13" s="65">
        <v>-4.4669999999999845</v>
      </c>
      <c r="O13" s="66">
        <v>-1.165101721439743E-2</v>
      </c>
      <c r="P13" s="37"/>
      <c r="Q13" s="61">
        <v>372.28899999999999</v>
      </c>
      <c r="R13" s="62">
        <v>362.77600000000001</v>
      </c>
      <c r="S13" s="63"/>
      <c r="T13" s="64">
        <v>357.95699999999999</v>
      </c>
      <c r="U13" s="65">
        <v>0.1239999999999668</v>
      </c>
      <c r="V13" s="66">
        <v>3.4653036472320764E-4</v>
      </c>
      <c r="W13" s="37"/>
      <c r="X13" s="67">
        <v>369.28449999999998</v>
      </c>
      <c r="Y13" s="68">
        <v>166.04518884892084</v>
      </c>
      <c r="Z13" s="65">
        <v>1.3344999999999914</v>
      </c>
      <c r="AA13" s="66">
        <v>3.6268514743851288E-3</v>
      </c>
      <c r="AB13" s="35"/>
      <c r="AC13" s="35"/>
      <c r="AD13" s="35"/>
      <c r="AE13" s="35"/>
      <c r="AF13" s="69"/>
    </row>
    <row r="14" spans="1:35" s="36" customFormat="1" ht="2.1" customHeight="1" x14ac:dyDescent="0.3">
      <c r="A14" s="70"/>
      <c r="B14" s="37"/>
      <c r="C14" s="70"/>
      <c r="D14" s="71"/>
      <c r="E14" s="71"/>
      <c r="F14" s="71"/>
      <c r="G14" s="71"/>
      <c r="H14" s="72"/>
      <c r="I14" s="71"/>
      <c r="J14" s="71"/>
      <c r="K14" s="71"/>
      <c r="L14" s="71"/>
      <c r="M14" s="71"/>
      <c r="N14" s="71"/>
      <c r="O14" s="73"/>
      <c r="P14" s="37"/>
      <c r="Q14" s="70"/>
      <c r="R14" s="71"/>
      <c r="S14" s="71"/>
      <c r="T14" s="71"/>
      <c r="U14" s="71"/>
      <c r="V14" s="72"/>
      <c r="W14" s="37"/>
      <c r="X14" s="74"/>
      <c r="Y14" s="75"/>
      <c r="Z14" s="70"/>
      <c r="AA14" s="70"/>
      <c r="AB14" s="35"/>
      <c r="AC14" s="35"/>
      <c r="AD14" s="35"/>
      <c r="AE14" s="35"/>
    </row>
    <row r="15" spans="1:35" s="36" customFormat="1" ht="2.85" customHeight="1" x14ac:dyDescent="0.3">
      <c r="A15" s="76"/>
      <c r="B15" s="37"/>
      <c r="C15" s="76"/>
      <c r="D15" s="76"/>
      <c r="E15" s="76"/>
      <c r="F15" s="76"/>
      <c r="G15" s="77"/>
      <c r="H15" s="78"/>
      <c r="I15" s="76"/>
      <c r="J15" s="76"/>
      <c r="K15" s="76"/>
      <c r="L15" s="76"/>
      <c r="M15" s="76"/>
      <c r="N15" s="76"/>
      <c r="O15" s="79"/>
      <c r="P15" s="76"/>
      <c r="Q15" s="76"/>
      <c r="R15" s="76"/>
      <c r="S15" s="76"/>
      <c r="T15" s="76"/>
      <c r="U15" s="77"/>
      <c r="V15" s="78"/>
      <c r="W15" s="76"/>
      <c r="X15" s="76"/>
      <c r="Y15" s="76"/>
      <c r="Z15" s="80"/>
      <c r="AA15" s="80"/>
      <c r="AB15" s="35"/>
      <c r="AC15" s="35"/>
      <c r="AD15" s="35"/>
      <c r="AE15" s="35"/>
    </row>
    <row r="16" spans="1:35" s="36" customFormat="1" ht="14.4" thickBot="1" x14ac:dyDescent="0.35">
      <c r="A16" s="76"/>
      <c r="B16" s="37"/>
      <c r="C16" s="81" t="s">
        <v>30</v>
      </c>
      <c r="D16" s="81" t="s">
        <v>31</v>
      </c>
      <c r="E16" s="81" t="s">
        <v>32</v>
      </c>
      <c r="F16" s="81" t="s">
        <v>33</v>
      </c>
      <c r="G16" s="81"/>
      <c r="H16" s="82"/>
      <c r="I16" s="38"/>
      <c r="J16" s="81" t="s">
        <v>30</v>
      </c>
      <c r="K16" s="81" t="s">
        <v>31</v>
      </c>
      <c r="L16" s="81" t="s">
        <v>32</v>
      </c>
      <c r="M16" s="81" t="s">
        <v>33</v>
      </c>
      <c r="N16" s="83"/>
      <c r="O16" s="84"/>
      <c r="P16" s="38"/>
      <c r="Q16" s="81" t="s">
        <v>30</v>
      </c>
      <c r="R16" s="81" t="s">
        <v>31</v>
      </c>
      <c r="S16" s="81" t="s">
        <v>32</v>
      </c>
      <c r="T16" s="81" t="s">
        <v>33</v>
      </c>
      <c r="U16" s="81"/>
      <c r="V16" s="82"/>
      <c r="W16" s="37"/>
      <c r="X16" s="85" t="s">
        <v>23</v>
      </c>
      <c r="Y16" s="38"/>
      <c r="Z16" s="80"/>
      <c r="AA16" s="80"/>
      <c r="AB16" s="35"/>
      <c r="AC16" s="35"/>
      <c r="AD16" s="35"/>
      <c r="AE16" s="35"/>
    </row>
    <row r="17" spans="1:31" s="36" customFormat="1" ht="13.8" x14ac:dyDescent="0.3">
      <c r="A17" s="86" t="s">
        <v>34</v>
      </c>
      <c r="B17" s="37"/>
      <c r="C17" s="87">
        <v>338.17790000000002</v>
      </c>
      <c r="D17" s="88">
        <v>314.60860000000002</v>
      </c>
      <c r="E17" s="88" t="s">
        <v>114</v>
      </c>
      <c r="F17" s="89">
        <v>335.14240000000001</v>
      </c>
      <c r="G17" s="90">
        <v>9.2300000000022919E-2</v>
      </c>
      <c r="H17" s="91">
        <v>2.7548118923115261E-4</v>
      </c>
      <c r="I17" s="92"/>
      <c r="J17" s="87" t="s">
        <v>114</v>
      </c>
      <c r="K17" s="88" t="s">
        <v>114</v>
      </c>
      <c r="L17" s="88" t="s">
        <v>114</v>
      </c>
      <c r="M17" s="89" t="s">
        <v>114</v>
      </c>
      <c r="N17" s="90"/>
      <c r="O17" s="91"/>
      <c r="P17" s="37"/>
      <c r="Q17" s="87" t="s">
        <v>114</v>
      </c>
      <c r="R17" s="88" t="s">
        <v>114</v>
      </c>
      <c r="S17" s="88" t="s">
        <v>114</v>
      </c>
      <c r="T17" s="89" t="s">
        <v>114</v>
      </c>
      <c r="U17" s="90" t="s">
        <v>114</v>
      </c>
      <c r="V17" s="93" t="s">
        <v>114</v>
      </c>
      <c r="W17" s="37"/>
      <c r="X17" s="94">
        <v>335.14240000000001</v>
      </c>
      <c r="Y17" s="95"/>
      <c r="Z17" s="96">
        <v>9.2300000000022919E-2</v>
      </c>
      <c r="AA17" s="93">
        <v>2.7548118923115261E-4</v>
      </c>
      <c r="AB17" s="97"/>
      <c r="AC17" s="97"/>
      <c r="AD17" s="97"/>
      <c r="AE17" s="97"/>
    </row>
    <row r="18" spans="1:31" s="36" customFormat="1" ht="13.8" x14ac:dyDescent="0.3">
      <c r="A18" s="98" t="s">
        <v>35</v>
      </c>
      <c r="B18" s="37"/>
      <c r="C18" s="99" t="s">
        <v>114</v>
      </c>
      <c r="D18" s="100" t="s">
        <v>114</v>
      </c>
      <c r="E18" s="100" t="s">
        <v>114</v>
      </c>
      <c r="F18" s="101" t="s">
        <v>114</v>
      </c>
      <c r="G18" s="102"/>
      <c r="H18" s="103" t="s">
        <v>114</v>
      </c>
      <c r="I18" s="92"/>
      <c r="J18" s="99" t="s">
        <v>114</v>
      </c>
      <c r="K18" s="100" t="s">
        <v>114</v>
      </c>
      <c r="L18" s="100" t="s">
        <v>114</v>
      </c>
      <c r="M18" s="101" t="s">
        <v>114</v>
      </c>
      <c r="N18" s="102" t="s">
        <v>114</v>
      </c>
      <c r="O18" s="104" t="s">
        <v>114</v>
      </c>
      <c r="P18" s="37"/>
      <c r="Q18" s="99" t="s">
        <v>114</v>
      </c>
      <c r="R18" s="100" t="s">
        <v>114</v>
      </c>
      <c r="S18" s="100" t="s">
        <v>114</v>
      </c>
      <c r="T18" s="101" t="s">
        <v>114</v>
      </c>
      <c r="U18" s="102" t="s">
        <v>114</v>
      </c>
      <c r="V18" s="104" t="s">
        <v>114</v>
      </c>
      <c r="W18" s="37"/>
      <c r="X18" s="105" t="s">
        <v>114</v>
      </c>
      <c r="Y18" s="71"/>
      <c r="Z18" s="106" t="s">
        <v>114</v>
      </c>
      <c r="AA18" s="104" t="s">
        <v>114</v>
      </c>
      <c r="AB18" s="97"/>
      <c r="AC18" s="97"/>
      <c r="AD18" s="97"/>
      <c r="AE18" s="97"/>
    </row>
    <row r="19" spans="1:31" s="36" customFormat="1" ht="13.8" x14ac:dyDescent="0.3">
      <c r="A19" s="98" t="s">
        <v>36</v>
      </c>
      <c r="B19" s="37"/>
      <c r="C19" s="99">
        <v>322.82479999999998</v>
      </c>
      <c r="D19" s="100">
        <v>324.7903</v>
      </c>
      <c r="E19" s="100">
        <v>331.53469999999999</v>
      </c>
      <c r="F19" s="101">
        <v>325.9776</v>
      </c>
      <c r="G19" s="102">
        <v>2.3840999999999894</v>
      </c>
      <c r="H19" s="103">
        <v>7.3675769136276603E-3</v>
      </c>
      <c r="I19" s="92"/>
      <c r="J19" s="99" t="s">
        <v>114</v>
      </c>
      <c r="K19" s="100" t="s">
        <v>114</v>
      </c>
      <c r="L19" s="100" t="s">
        <v>114</v>
      </c>
      <c r="M19" s="101" t="s">
        <v>114</v>
      </c>
      <c r="N19" s="102" t="s">
        <v>114</v>
      </c>
      <c r="O19" s="104" t="s">
        <v>114</v>
      </c>
      <c r="P19" s="37"/>
      <c r="Q19" s="99" t="s">
        <v>114</v>
      </c>
      <c r="R19" s="100" t="s">
        <v>114</v>
      </c>
      <c r="S19" s="100" t="s">
        <v>115</v>
      </c>
      <c r="T19" s="101" t="s">
        <v>115</v>
      </c>
      <c r="U19" s="102" t="s">
        <v>114</v>
      </c>
      <c r="V19" s="104" t="s">
        <v>114</v>
      </c>
      <c r="W19" s="37"/>
      <c r="X19" s="105" t="s">
        <v>115</v>
      </c>
      <c r="Y19" s="71"/>
      <c r="Z19" s="106" t="s">
        <v>114</v>
      </c>
      <c r="AA19" s="104" t="s">
        <v>114</v>
      </c>
      <c r="AB19" s="97"/>
      <c r="AC19" s="97"/>
      <c r="AD19" s="97"/>
      <c r="AE19" s="97"/>
    </row>
    <row r="20" spans="1:31" s="36" customFormat="1" ht="13.8" x14ac:dyDescent="0.3">
      <c r="A20" s="98" t="s">
        <v>37</v>
      </c>
      <c r="B20" s="37"/>
      <c r="C20" s="99" t="s">
        <v>114</v>
      </c>
      <c r="D20" s="100">
        <v>317.67680000000001</v>
      </c>
      <c r="E20" s="100">
        <v>304.29340000000002</v>
      </c>
      <c r="F20" s="101">
        <v>308.73570000000001</v>
      </c>
      <c r="G20" s="102">
        <v>1.2424000000000319</v>
      </c>
      <c r="H20" s="103">
        <v>4.0404132382723112E-3</v>
      </c>
      <c r="I20" s="92"/>
      <c r="J20" s="99" t="s">
        <v>114</v>
      </c>
      <c r="K20" s="100" t="s">
        <v>114</v>
      </c>
      <c r="L20" s="100" t="s">
        <v>114</v>
      </c>
      <c r="M20" s="101" t="s">
        <v>114</v>
      </c>
      <c r="N20" s="102" t="s">
        <v>114</v>
      </c>
      <c r="O20" s="104" t="s">
        <v>114</v>
      </c>
      <c r="P20" s="37"/>
      <c r="Q20" s="99" t="s">
        <v>114</v>
      </c>
      <c r="R20" s="100">
        <v>330.47840000000002</v>
      </c>
      <c r="S20" s="100">
        <v>338.94659999999999</v>
      </c>
      <c r="T20" s="101">
        <v>337.25240000000002</v>
      </c>
      <c r="U20" s="102">
        <v>-2.1148000000000025</v>
      </c>
      <c r="V20" s="104">
        <v>-6.2315981037649459E-3</v>
      </c>
      <c r="W20" s="37"/>
      <c r="X20" s="107">
        <v>326.9042</v>
      </c>
      <c r="Y20" s="37"/>
      <c r="Z20" s="106">
        <v>-0.89650000000000318</v>
      </c>
      <c r="AA20" s="104">
        <v>-2.7348934886349818E-3</v>
      </c>
      <c r="AB20" s="97"/>
      <c r="AC20" s="97"/>
      <c r="AD20" s="97"/>
      <c r="AE20" s="97"/>
    </row>
    <row r="21" spans="1:31" s="36" customFormat="1" ht="13.8" x14ac:dyDescent="0.3">
      <c r="A21" s="98" t="s">
        <v>38</v>
      </c>
      <c r="B21" s="37"/>
      <c r="C21" s="99">
        <v>386.52530000000002</v>
      </c>
      <c r="D21" s="100">
        <v>399.35860000000002</v>
      </c>
      <c r="E21" s="100" t="s">
        <v>114</v>
      </c>
      <c r="F21" s="101">
        <v>392.47550000000001</v>
      </c>
      <c r="G21" s="102">
        <v>2.8962000000000216</v>
      </c>
      <c r="H21" s="103">
        <v>7.4341732222427126E-3</v>
      </c>
      <c r="I21" s="92"/>
      <c r="J21" s="99" t="s">
        <v>114</v>
      </c>
      <c r="K21" s="100" t="s">
        <v>114</v>
      </c>
      <c r="L21" s="100" t="s">
        <v>114</v>
      </c>
      <c r="M21" s="101" t="s">
        <v>114</v>
      </c>
      <c r="N21" s="102" t="s">
        <v>114</v>
      </c>
      <c r="O21" s="104" t="s">
        <v>114</v>
      </c>
      <c r="P21" s="37"/>
      <c r="Q21" s="99" t="s">
        <v>114</v>
      </c>
      <c r="R21" s="100" t="s">
        <v>114</v>
      </c>
      <c r="S21" s="100" t="s">
        <v>114</v>
      </c>
      <c r="T21" s="101" t="s">
        <v>114</v>
      </c>
      <c r="U21" s="102" t="s">
        <v>114</v>
      </c>
      <c r="V21" s="104" t="s">
        <v>114</v>
      </c>
      <c r="W21" s="37"/>
      <c r="X21" s="107">
        <v>392.47550000000001</v>
      </c>
      <c r="Y21" s="71"/>
      <c r="Z21" s="106">
        <v>2.8962000000000216</v>
      </c>
      <c r="AA21" s="104">
        <v>7.4341732222427126E-3</v>
      </c>
      <c r="AB21" s="97"/>
      <c r="AC21" s="97"/>
      <c r="AD21" s="97"/>
      <c r="AE21" s="97"/>
    </row>
    <row r="22" spans="1:31" s="36" customFormat="1" ht="13.8" x14ac:dyDescent="0.3">
      <c r="A22" s="98" t="s">
        <v>39</v>
      </c>
      <c r="B22" s="37"/>
      <c r="C22" s="99" t="s">
        <v>114</v>
      </c>
      <c r="D22" s="100" t="s">
        <v>115</v>
      </c>
      <c r="E22" s="100" t="s">
        <v>114</v>
      </c>
      <c r="F22" s="101" t="s">
        <v>115</v>
      </c>
      <c r="G22" s="102" t="s">
        <v>114</v>
      </c>
      <c r="H22" s="103" t="s">
        <v>114</v>
      </c>
      <c r="I22" s="92"/>
      <c r="J22" s="99" t="s">
        <v>114</v>
      </c>
      <c r="K22" s="100" t="s">
        <v>114</v>
      </c>
      <c r="L22" s="100" t="s">
        <v>114</v>
      </c>
      <c r="M22" s="101" t="s">
        <v>114</v>
      </c>
      <c r="N22" s="102" t="s">
        <v>114</v>
      </c>
      <c r="O22" s="104" t="s">
        <v>114</v>
      </c>
      <c r="P22" s="37"/>
      <c r="Q22" s="99" t="s">
        <v>114</v>
      </c>
      <c r="R22" s="100" t="s">
        <v>114</v>
      </c>
      <c r="S22" s="100" t="s">
        <v>114</v>
      </c>
      <c r="T22" s="101" t="s">
        <v>114</v>
      </c>
      <c r="U22" s="102" t="s">
        <v>114</v>
      </c>
      <c r="V22" s="104" t="s">
        <v>114</v>
      </c>
      <c r="W22" s="37"/>
      <c r="X22" s="107" t="s">
        <v>115</v>
      </c>
      <c r="Y22" s="71"/>
      <c r="Z22" s="106" t="s">
        <v>114</v>
      </c>
      <c r="AA22" s="104" t="s">
        <v>114</v>
      </c>
      <c r="AB22" s="97"/>
      <c r="AC22" s="97"/>
      <c r="AD22" s="97"/>
      <c r="AE22" s="97"/>
    </row>
    <row r="23" spans="1:31" s="36" customFormat="1" ht="13.8" x14ac:dyDescent="0.3">
      <c r="A23" s="98" t="s">
        <v>40</v>
      </c>
      <c r="B23" s="37"/>
      <c r="C23" s="108" t="s">
        <v>114</v>
      </c>
      <c r="D23" s="109" t="s">
        <v>114</v>
      </c>
      <c r="E23" s="109" t="s">
        <v>114</v>
      </c>
      <c r="F23" s="110" t="s">
        <v>114</v>
      </c>
      <c r="G23" s="102"/>
      <c r="H23" s="103"/>
      <c r="I23" s="111"/>
      <c r="J23" s="108">
        <v>373.97300000000001</v>
      </c>
      <c r="K23" s="109">
        <v>383.4248</v>
      </c>
      <c r="L23" s="109">
        <v>391.21280000000002</v>
      </c>
      <c r="M23" s="110">
        <v>385.68849999999998</v>
      </c>
      <c r="N23" s="102">
        <v>-4.468400000000031</v>
      </c>
      <c r="O23" s="104">
        <v>-1.1452828336497523E-2</v>
      </c>
      <c r="P23" s="37"/>
      <c r="Q23" s="108" t="s">
        <v>114</v>
      </c>
      <c r="R23" s="109" t="s">
        <v>114</v>
      </c>
      <c r="S23" s="109" t="s">
        <v>114</v>
      </c>
      <c r="T23" s="110" t="s">
        <v>114</v>
      </c>
      <c r="U23" s="102" t="s">
        <v>114</v>
      </c>
      <c r="V23" s="104" t="s">
        <v>114</v>
      </c>
      <c r="W23" s="37"/>
      <c r="X23" s="107">
        <v>385.68849999999998</v>
      </c>
      <c r="Y23" s="95"/>
      <c r="Z23" s="106">
        <v>-4.468400000000031</v>
      </c>
      <c r="AA23" s="104">
        <v>-1.1452828336497523E-2</v>
      </c>
      <c r="AB23" s="97"/>
      <c r="AC23" s="97"/>
      <c r="AD23" s="97"/>
      <c r="AE23" s="97"/>
    </row>
    <row r="24" spans="1:31" s="36" customFormat="1" ht="13.8" x14ac:dyDescent="0.3">
      <c r="A24" s="98" t="s">
        <v>41</v>
      </c>
      <c r="B24" s="37"/>
      <c r="C24" s="99" t="s">
        <v>114</v>
      </c>
      <c r="D24" s="100">
        <v>434.06540000000001</v>
      </c>
      <c r="E24" s="100">
        <v>416.97800000000001</v>
      </c>
      <c r="F24" s="101">
        <v>426.09160000000003</v>
      </c>
      <c r="G24" s="102">
        <v>0</v>
      </c>
      <c r="H24" s="103">
        <v>0</v>
      </c>
      <c r="I24" s="92"/>
      <c r="J24" s="99" t="s">
        <v>114</v>
      </c>
      <c r="K24" s="100" t="s">
        <v>114</v>
      </c>
      <c r="L24" s="100" t="s">
        <v>114</v>
      </c>
      <c r="M24" s="101" t="s">
        <v>114</v>
      </c>
      <c r="N24" s="102" t="s">
        <v>114</v>
      </c>
      <c r="O24" s="104" t="s">
        <v>114</v>
      </c>
      <c r="P24" s="37"/>
      <c r="Q24" s="99" t="s">
        <v>114</v>
      </c>
      <c r="R24" s="100" t="s">
        <v>114</v>
      </c>
      <c r="S24" s="100" t="s">
        <v>114</v>
      </c>
      <c r="T24" s="101" t="s">
        <v>114</v>
      </c>
      <c r="U24" s="102" t="s">
        <v>114</v>
      </c>
      <c r="V24" s="104" t="s">
        <v>114</v>
      </c>
      <c r="W24" s="37"/>
      <c r="X24" s="107">
        <v>426.09160000000003</v>
      </c>
      <c r="Y24" s="95"/>
      <c r="Z24" s="106" t="s">
        <v>114</v>
      </c>
      <c r="AA24" s="104" t="s">
        <v>114</v>
      </c>
      <c r="AB24" s="97"/>
      <c r="AC24" s="97"/>
      <c r="AD24" s="97"/>
      <c r="AE24" s="97"/>
    </row>
    <row r="25" spans="1:31" s="36" customFormat="1" ht="13.8" x14ac:dyDescent="0.3">
      <c r="A25" s="98" t="s">
        <v>42</v>
      </c>
      <c r="B25" s="37"/>
      <c r="C25" s="99">
        <v>349.9932</v>
      </c>
      <c r="D25" s="100">
        <v>354.9683</v>
      </c>
      <c r="E25" s="100" t="s">
        <v>114</v>
      </c>
      <c r="F25" s="101">
        <v>351.69069999999999</v>
      </c>
      <c r="G25" s="102">
        <v>-1.0000000003174137E-4</v>
      </c>
      <c r="H25" s="103">
        <v>-2.8434067667060248E-7</v>
      </c>
      <c r="I25" s="92"/>
      <c r="J25" s="99" t="s">
        <v>114</v>
      </c>
      <c r="K25" s="100" t="s">
        <v>114</v>
      </c>
      <c r="L25" s="100" t="s">
        <v>114</v>
      </c>
      <c r="M25" s="101" t="s">
        <v>114</v>
      </c>
      <c r="N25" s="102" t="s">
        <v>114</v>
      </c>
      <c r="O25" s="104" t="s">
        <v>114</v>
      </c>
      <c r="P25" s="37"/>
      <c r="Q25" s="99">
        <v>365.62400000000002</v>
      </c>
      <c r="R25" s="100">
        <v>365.48250000000002</v>
      </c>
      <c r="S25" s="100" t="s">
        <v>114</v>
      </c>
      <c r="T25" s="101">
        <v>365.3168</v>
      </c>
      <c r="U25" s="102">
        <v>-0.287399999999991</v>
      </c>
      <c r="V25" s="104">
        <v>-7.8609600217938169E-4</v>
      </c>
      <c r="W25" s="37"/>
      <c r="X25" s="107">
        <v>360.2944</v>
      </c>
      <c r="Y25" s="95"/>
      <c r="Z25" s="106">
        <v>-0.18150000000002819</v>
      </c>
      <c r="AA25" s="104">
        <v>-5.0350106622942814E-4</v>
      </c>
      <c r="AB25" s="97"/>
      <c r="AC25" s="97"/>
      <c r="AD25" s="97"/>
      <c r="AE25" s="97"/>
    </row>
    <row r="26" spans="1:31" s="36" customFormat="1" ht="13.8" x14ac:dyDescent="0.3">
      <c r="A26" s="98" t="s">
        <v>43</v>
      </c>
      <c r="B26" s="37"/>
      <c r="C26" s="108">
        <v>373.76960000000003</v>
      </c>
      <c r="D26" s="109">
        <v>368.16300000000001</v>
      </c>
      <c r="E26" s="109">
        <v>343.5874</v>
      </c>
      <c r="F26" s="110">
        <v>367.34969999999998</v>
      </c>
      <c r="G26" s="102">
        <v>1.4787000000000035</v>
      </c>
      <c r="H26" s="103">
        <v>4.041588428708387E-3</v>
      </c>
      <c r="I26" s="92"/>
      <c r="J26" s="108">
        <v>378.35250000000002</v>
      </c>
      <c r="K26" s="109">
        <v>373</v>
      </c>
      <c r="L26" s="109">
        <v>333.33330000000001</v>
      </c>
      <c r="M26" s="110">
        <v>350.43150000000003</v>
      </c>
      <c r="N26" s="102">
        <v>-4.4619999999999891</v>
      </c>
      <c r="O26" s="104">
        <v>-1.2572785920283103E-2</v>
      </c>
      <c r="P26" s="37"/>
      <c r="Q26" s="108" t="s">
        <v>114</v>
      </c>
      <c r="R26" s="109" t="s">
        <v>114</v>
      </c>
      <c r="S26" s="109" t="s">
        <v>114</v>
      </c>
      <c r="T26" s="110" t="s">
        <v>114</v>
      </c>
      <c r="U26" s="102" t="s">
        <v>114</v>
      </c>
      <c r="V26" s="104" t="s">
        <v>114</v>
      </c>
      <c r="W26" s="37"/>
      <c r="X26" s="107">
        <v>364.97329999999999</v>
      </c>
      <c r="Y26" s="71"/>
      <c r="Z26" s="106">
        <v>0.6442000000000121</v>
      </c>
      <c r="AA26" s="104">
        <v>1.7681815699048808E-3</v>
      </c>
      <c r="AB26" s="97"/>
      <c r="AC26" s="97"/>
      <c r="AD26" s="97"/>
      <c r="AE26" s="97"/>
    </row>
    <row r="27" spans="1:31" s="36" customFormat="1" ht="13.8" x14ac:dyDescent="0.3">
      <c r="A27" s="98" t="s">
        <v>44</v>
      </c>
      <c r="B27" s="37"/>
      <c r="C27" s="108">
        <v>325.30470000000003</v>
      </c>
      <c r="D27" s="109">
        <v>338.7867</v>
      </c>
      <c r="E27" s="109" t="s">
        <v>114</v>
      </c>
      <c r="F27" s="110">
        <v>335.18130000000002</v>
      </c>
      <c r="G27" s="102">
        <v>9.3555000000000064</v>
      </c>
      <c r="H27" s="103">
        <v>2.8713195824271676E-2</v>
      </c>
      <c r="I27" s="92"/>
      <c r="J27" s="108" t="s">
        <v>114</v>
      </c>
      <c r="K27" s="109" t="s">
        <v>114</v>
      </c>
      <c r="L27" s="109" t="s">
        <v>114</v>
      </c>
      <c r="M27" s="110" t="s">
        <v>114</v>
      </c>
      <c r="N27" s="102" t="s">
        <v>114</v>
      </c>
      <c r="O27" s="104" t="s">
        <v>114</v>
      </c>
      <c r="P27" s="37"/>
      <c r="Q27" s="108" t="s">
        <v>114</v>
      </c>
      <c r="R27" s="109" t="s">
        <v>114</v>
      </c>
      <c r="S27" s="109" t="s">
        <v>114</v>
      </c>
      <c r="T27" s="110" t="s">
        <v>114</v>
      </c>
      <c r="U27" s="102" t="s">
        <v>114</v>
      </c>
      <c r="V27" s="104" t="s">
        <v>114</v>
      </c>
      <c r="W27" s="37"/>
      <c r="X27" s="107">
        <v>335.18130000000002</v>
      </c>
      <c r="Y27" s="71"/>
      <c r="Z27" s="106">
        <v>9.3555000000000064</v>
      </c>
      <c r="AA27" s="104">
        <v>2.8713195824271676E-2</v>
      </c>
      <c r="AB27" s="97"/>
      <c r="AC27" s="97"/>
      <c r="AD27" s="97"/>
      <c r="AE27" s="97"/>
    </row>
    <row r="28" spans="1:31" s="36" customFormat="1" ht="13.8" x14ac:dyDescent="0.3">
      <c r="A28" s="98" t="s">
        <v>45</v>
      </c>
      <c r="B28" s="37"/>
      <c r="C28" s="99">
        <v>389.62360000000001</v>
      </c>
      <c r="D28" s="100">
        <v>381.94060000000002</v>
      </c>
      <c r="E28" s="100">
        <v>319.52269999999999</v>
      </c>
      <c r="F28" s="101">
        <v>386.01679999999999</v>
      </c>
      <c r="G28" s="112">
        <v>-1.1632999999999925</v>
      </c>
      <c r="H28" s="103">
        <v>-3.0045449133361268E-3</v>
      </c>
      <c r="I28" s="92"/>
      <c r="J28" s="99" t="s">
        <v>114</v>
      </c>
      <c r="K28" s="100" t="s">
        <v>114</v>
      </c>
      <c r="L28" s="100" t="s">
        <v>114</v>
      </c>
      <c r="M28" s="101" t="s">
        <v>114</v>
      </c>
      <c r="N28" s="102" t="s">
        <v>114</v>
      </c>
      <c r="O28" s="104" t="s">
        <v>114</v>
      </c>
      <c r="P28" s="37"/>
      <c r="Q28" s="99">
        <v>446.83890000000002</v>
      </c>
      <c r="R28" s="100">
        <v>392.40809999999999</v>
      </c>
      <c r="S28" s="100">
        <v>422.89749999999998</v>
      </c>
      <c r="T28" s="101">
        <v>425.0283</v>
      </c>
      <c r="U28" s="102">
        <v>-35.92349999999999</v>
      </c>
      <c r="V28" s="104">
        <v>-7.7933311031652353E-2</v>
      </c>
      <c r="W28" s="37"/>
      <c r="X28" s="107">
        <v>388.33440000000002</v>
      </c>
      <c r="Y28" s="71"/>
      <c r="Z28" s="106">
        <v>-3.2282999999999902</v>
      </c>
      <c r="AA28" s="104">
        <v>-8.2446566028888668E-3</v>
      </c>
      <c r="AB28" s="97"/>
      <c r="AC28" s="97"/>
      <c r="AD28" s="97"/>
      <c r="AE28" s="97"/>
    </row>
    <row r="29" spans="1:31" s="36" customFormat="1" ht="13.8" x14ac:dyDescent="0.3">
      <c r="A29" s="98" t="s">
        <v>46</v>
      </c>
      <c r="B29" s="37"/>
      <c r="C29" s="99" t="s">
        <v>114</v>
      </c>
      <c r="D29" s="100" t="s">
        <v>114</v>
      </c>
      <c r="E29" s="100" t="s">
        <v>114</v>
      </c>
      <c r="F29" s="101" t="s">
        <v>114</v>
      </c>
      <c r="G29" s="102">
        <v>0</v>
      </c>
      <c r="H29" s="103">
        <v>0</v>
      </c>
      <c r="I29" s="92"/>
      <c r="J29" s="99" t="s">
        <v>114</v>
      </c>
      <c r="K29" s="100" t="s">
        <v>114</v>
      </c>
      <c r="L29" s="100" t="s">
        <v>114</v>
      </c>
      <c r="M29" s="101" t="s">
        <v>114</v>
      </c>
      <c r="N29" s="102" t="s">
        <v>114</v>
      </c>
      <c r="O29" s="104" t="s">
        <v>114</v>
      </c>
      <c r="P29" s="37"/>
      <c r="Q29" s="99" t="s">
        <v>114</v>
      </c>
      <c r="R29" s="100" t="s">
        <v>114</v>
      </c>
      <c r="S29" s="100" t="s">
        <v>114</v>
      </c>
      <c r="T29" s="101" t="s">
        <v>114</v>
      </c>
      <c r="U29" s="102" t="s">
        <v>114</v>
      </c>
      <c r="V29" s="104" t="s">
        <v>114</v>
      </c>
      <c r="W29" s="37"/>
      <c r="X29" s="107" t="s">
        <v>114</v>
      </c>
      <c r="Y29" s="95"/>
      <c r="Z29" s="106" t="s">
        <v>114</v>
      </c>
      <c r="AA29" s="104" t="s">
        <v>114</v>
      </c>
      <c r="AB29" s="97"/>
      <c r="AC29" s="97"/>
      <c r="AD29" s="97"/>
      <c r="AE29" s="97"/>
    </row>
    <row r="30" spans="1:31" s="36" customFormat="1" ht="13.8" x14ac:dyDescent="0.3">
      <c r="A30" s="98" t="s">
        <v>47</v>
      </c>
      <c r="B30" s="37"/>
      <c r="C30" s="99" t="s">
        <v>114</v>
      </c>
      <c r="D30" s="100">
        <v>277.54680000000002</v>
      </c>
      <c r="E30" s="100" t="s">
        <v>114</v>
      </c>
      <c r="F30" s="101">
        <v>277.54680000000002</v>
      </c>
      <c r="G30" s="102">
        <v>31.073900000000009</v>
      </c>
      <c r="H30" s="103">
        <v>0.12607430674934239</v>
      </c>
      <c r="I30" s="92"/>
      <c r="J30" s="99" t="s">
        <v>114</v>
      </c>
      <c r="K30" s="100" t="s">
        <v>114</v>
      </c>
      <c r="L30" s="100" t="s">
        <v>114</v>
      </c>
      <c r="M30" s="101" t="s">
        <v>114</v>
      </c>
      <c r="N30" s="102" t="s">
        <v>114</v>
      </c>
      <c r="O30" s="104" t="s">
        <v>114</v>
      </c>
      <c r="P30" s="37"/>
      <c r="Q30" s="99" t="s">
        <v>114</v>
      </c>
      <c r="R30" s="100" t="s">
        <v>114</v>
      </c>
      <c r="S30" s="100" t="s">
        <v>114</v>
      </c>
      <c r="T30" s="101" t="s">
        <v>114</v>
      </c>
      <c r="U30" s="102" t="s">
        <v>114</v>
      </c>
      <c r="V30" s="104" t="s">
        <v>114</v>
      </c>
      <c r="W30" s="37"/>
      <c r="X30" s="107">
        <v>277.54680000000002</v>
      </c>
      <c r="Y30" s="95"/>
      <c r="Z30" s="106">
        <v>31.073900000000009</v>
      </c>
      <c r="AA30" s="104">
        <v>0.12607430674934239</v>
      </c>
      <c r="AB30" s="97"/>
      <c r="AC30" s="97"/>
      <c r="AD30" s="97"/>
      <c r="AE30" s="97"/>
    </row>
    <row r="31" spans="1:31" s="36" customFormat="1" ht="13.8" x14ac:dyDescent="0.3">
      <c r="A31" s="98" t="s">
        <v>48</v>
      </c>
      <c r="B31" s="37"/>
      <c r="C31" s="99" t="s">
        <v>114</v>
      </c>
      <c r="D31" s="100">
        <v>282.41090000000003</v>
      </c>
      <c r="E31" s="100">
        <v>293.02370000000002</v>
      </c>
      <c r="F31" s="101">
        <v>290.28379999999999</v>
      </c>
      <c r="G31" s="102">
        <v>5.7456999999999994</v>
      </c>
      <c r="H31" s="103">
        <v>2.0193077833864814E-2</v>
      </c>
      <c r="I31" s="92"/>
      <c r="J31" s="99" t="s">
        <v>114</v>
      </c>
      <c r="K31" s="100" t="s">
        <v>114</v>
      </c>
      <c r="L31" s="100" t="s">
        <v>114</v>
      </c>
      <c r="M31" s="101" t="s">
        <v>114</v>
      </c>
      <c r="N31" s="102" t="s">
        <v>114</v>
      </c>
      <c r="O31" s="104" t="s">
        <v>114</v>
      </c>
      <c r="P31" s="37"/>
      <c r="Q31" s="99" t="s">
        <v>114</v>
      </c>
      <c r="R31" s="100" t="s">
        <v>114</v>
      </c>
      <c r="S31" s="100" t="s">
        <v>114</v>
      </c>
      <c r="T31" s="101" t="s">
        <v>114</v>
      </c>
      <c r="U31" s="102" t="s">
        <v>114</v>
      </c>
      <c r="V31" s="104" t="s">
        <v>114</v>
      </c>
      <c r="W31" s="37"/>
      <c r="X31" s="107">
        <v>290.28379999999999</v>
      </c>
      <c r="Y31" s="95"/>
      <c r="Z31" s="106">
        <v>5.7456999999999994</v>
      </c>
      <c r="AA31" s="104">
        <v>2.0193077833864814E-2</v>
      </c>
      <c r="AB31" s="97"/>
      <c r="AC31" s="97"/>
      <c r="AD31" s="97"/>
      <c r="AE31" s="97"/>
    </row>
    <row r="32" spans="1:31" s="36" customFormat="1" ht="13.8" x14ac:dyDescent="0.3">
      <c r="A32" s="98" t="s">
        <v>49</v>
      </c>
      <c r="B32" s="37"/>
      <c r="C32" s="99" t="s">
        <v>115</v>
      </c>
      <c r="D32" s="109">
        <v>392.15789999999998</v>
      </c>
      <c r="E32" s="109" t="s">
        <v>114</v>
      </c>
      <c r="F32" s="110" t="s">
        <v>115</v>
      </c>
      <c r="G32" s="102" t="s">
        <v>114</v>
      </c>
      <c r="H32" s="103" t="s">
        <v>114</v>
      </c>
      <c r="I32" s="92"/>
      <c r="J32" s="99" t="s">
        <v>114</v>
      </c>
      <c r="K32" s="109" t="s">
        <v>114</v>
      </c>
      <c r="L32" s="109" t="s">
        <v>114</v>
      </c>
      <c r="M32" s="110" t="s">
        <v>114</v>
      </c>
      <c r="N32" s="102" t="s">
        <v>114</v>
      </c>
      <c r="O32" s="104" t="s">
        <v>114</v>
      </c>
      <c r="P32" s="37"/>
      <c r="Q32" s="99" t="s">
        <v>114</v>
      </c>
      <c r="R32" s="109" t="s">
        <v>114</v>
      </c>
      <c r="S32" s="109" t="s">
        <v>114</v>
      </c>
      <c r="T32" s="110" t="s">
        <v>114</v>
      </c>
      <c r="U32" s="102" t="s">
        <v>114</v>
      </c>
      <c r="V32" s="104" t="s">
        <v>114</v>
      </c>
      <c r="W32" s="37"/>
      <c r="X32" s="107" t="s">
        <v>115</v>
      </c>
      <c r="Y32" s="95"/>
      <c r="Z32" s="106" t="s">
        <v>114</v>
      </c>
      <c r="AA32" s="104" t="s">
        <v>114</v>
      </c>
      <c r="AB32" s="97"/>
      <c r="AC32" s="97"/>
      <c r="AD32" s="97"/>
      <c r="AE32" s="97"/>
    </row>
    <row r="33" spans="1:31" s="36" customFormat="1" ht="13.8" x14ac:dyDescent="0.3">
      <c r="A33" s="98" t="s">
        <v>50</v>
      </c>
      <c r="B33" s="37"/>
      <c r="C33" s="99" t="s">
        <v>114</v>
      </c>
      <c r="D33" s="109" t="s">
        <v>114</v>
      </c>
      <c r="E33" s="109" t="s">
        <v>114</v>
      </c>
      <c r="F33" s="110" t="s">
        <v>114</v>
      </c>
      <c r="G33" s="102" t="s">
        <v>114</v>
      </c>
      <c r="H33" s="103" t="s">
        <v>114</v>
      </c>
      <c r="I33" s="92"/>
      <c r="J33" s="99" t="s">
        <v>114</v>
      </c>
      <c r="K33" s="109" t="s">
        <v>114</v>
      </c>
      <c r="L33" s="109" t="s">
        <v>114</v>
      </c>
      <c r="M33" s="110" t="s">
        <v>114</v>
      </c>
      <c r="N33" s="102" t="s">
        <v>114</v>
      </c>
      <c r="O33" s="104" t="s">
        <v>114</v>
      </c>
      <c r="P33" s="37"/>
      <c r="Q33" s="99" t="s">
        <v>114</v>
      </c>
      <c r="R33" s="109" t="s">
        <v>114</v>
      </c>
      <c r="S33" s="109" t="s">
        <v>114</v>
      </c>
      <c r="T33" s="110" t="s">
        <v>114</v>
      </c>
      <c r="U33" s="102" t="s">
        <v>114</v>
      </c>
      <c r="V33" s="104" t="s">
        <v>114</v>
      </c>
      <c r="W33" s="37"/>
      <c r="X33" s="107" t="s">
        <v>114</v>
      </c>
      <c r="Y33" s="95"/>
      <c r="Z33" s="106">
        <v>-203.63489999999999</v>
      </c>
      <c r="AA33" s="104">
        <v>-1</v>
      </c>
      <c r="AB33" s="97"/>
      <c r="AC33" s="97"/>
      <c r="AD33" s="97"/>
      <c r="AE33" s="97"/>
    </row>
    <row r="34" spans="1:31" s="36" customFormat="1" ht="13.8" x14ac:dyDescent="0.3">
      <c r="A34" s="98" t="s">
        <v>51</v>
      </c>
      <c r="B34" s="37"/>
      <c r="C34" s="99" t="s">
        <v>114</v>
      </c>
      <c r="D34" s="109" t="s">
        <v>114</v>
      </c>
      <c r="E34" s="109" t="s">
        <v>114</v>
      </c>
      <c r="F34" s="110" t="s">
        <v>114</v>
      </c>
      <c r="G34" s="102">
        <v>0</v>
      </c>
      <c r="H34" s="103" t="s">
        <v>114</v>
      </c>
      <c r="I34" s="92"/>
      <c r="J34" s="99" t="s">
        <v>114</v>
      </c>
      <c r="K34" s="109" t="s">
        <v>114</v>
      </c>
      <c r="L34" s="109" t="s">
        <v>114</v>
      </c>
      <c r="M34" s="110" t="s">
        <v>114</v>
      </c>
      <c r="N34" s="102" t="s">
        <v>114</v>
      </c>
      <c r="O34" s="104" t="s">
        <v>114</v>
      </c>
      <c r="P34" s="37"/>
      <c r="Q34" s="99" t="s">
        <v>114</v>
      </c>
      <c r="R34" s="109" t="s">
        <v>114</v>
      </c>
      <c r="S34" s="109" t="s">
        <v>114</v>
      </c>
      <c r="T34" s="110" t="s">
        <v>114</v>
      </c>
      <c r="U34" s="102" t="s">
        <v>114</v>
      </c>
      <c r="V34" s="104" t="s">
        <v>114</v>
      </c>
      <c r="W34" s="37"/>
      <c r="X34" s="107" t="s">
        <v>114</v>
      </c>
      <c r="Y34" s="95"/>
      <c r="Z34" s="106" t="s">
        <v>114</v>
      </c>
      <c r="AA34" s="104" t="s">
        <v>114</v>
      </c>
      <c r="AB34" s="97"/>
      <c r="AC34" s="97"/>
      <c r="AD34" s="97"/>
      <c r="AE34" s="97"/>
    </row>
    <row r="35" spans="1:31" s="36" customFormat="1" ht="13.8" x14ac:dyDescent="0.3">
      <c r="A35" s="98" t="s">
        <v>52</v>
      </c>
      <c r="B35" s="37"/>
      <c r="C35" s="99" t="s">
        <v>114</v>
      </c>
      <c r="D35" s="100">
        <v>326.76260000000002</v>
      </c>
      <c r="E35" s="100">
        <v>331.76150000000001</v>
      </c>
      <c r="F35" s="101">
        <v>329.0582</v>
      </c>
      <c r="G35" s="102">
        <v>4.008199999999988</v>
      </c>
      <c r="H35" s="103">
        <v>1.2331025996000555E-2</v>
      </c>
      <c r="I35" s="92"/>
      <c r="J35" s="99" t="s">
        <v>114</v>
      </c>
      <c r="K35" s="100" t="s">
        <v>114</v>
      </c>
      <c r="L35" s="100" t="s">
        <v>114</v>
      </c>
      <c r="M35" s="101" t="s">
        <v>114</v>
      </c>
      <c r="N35" s="102" t="s">
        <v>114</v>
      </c>
      <c r="O35" s="104" t="s">
        <v>114</v>
      </c>
      <c r="P35" s="37"/>
      <c r="Q35" s="99" t="s">
        <v>114</v>
      </c>
      <c r="R35" s="100">
        <v>351.43220000000002</v>
      </c>
      <c r="S35" s="100">
        <v>326.40640000000002</v>
      </c>
      <c r="T35" s="101">
        <v>329.87970000000001</v>
      </c>
      <c r="U35" s="102">
        <v>15.391099999999994</v>
      </c>
      <c r="V35" s="104">
        <v>4.89400887663336E-2</v>
      </c>
      <c r="W35" s="37"/>
      <c r="X35" s="107">
        <v>329.68920000000003</v>
      </c>
      <c r="Y35" s="71"/>
      <c r="Z35" s="106">
        <v>12.751400000000046</v>
      </c>
      <c r="AA35" s="104">
        <v>4.0233130917170623E-2</v>
      </c>
      <c r="AB35" s="97"/>
      <c r="AC35" s="97"/>
      <c r="AD35" s="97"/>
      <c r="AE35" s="97"/>
    </row>
    <row r="36" spans="1:31" s="36" customFormat="1" ht="13.8" x14ac:dyDescent="0.3">
      <c r="A36" s="98" t="s">
        <v>53</v>
      </c>
      <c r="B36" s="37"/>
      <c r="C36" s="99">
        <v>376.60390000000001</v>
      </c>
      <c r="D36" s="100">
        <v>375.4101</v>
      </c>
      <c r="E36" s="100" t="s">
        <v>114</v>
      </c>
      <c r="F36" s="101">
        <v>376.17590000000001</v>
      </c>
      <c r="G36" s="102">
        <v>3.1152000000000157</v>
      </c>
      <c r="H36" s="103">
        <v>8.350383731119404E-3</v>
      </c>
      <c r="I36" s="92"/>
      <c r="J36" s="99" t="s">
        <v>114</v>
      </c>
      <c r="K36" s="100" t="s">
        <v>114</v>
      </c>
      <c r="L36" s="100" t="s">
        <v>114</v>
      </c>
      <c r="M36" s="101" t="s">
        <v>114</v>
      </c>
      <c r="N36" s="102" t="s">
        <v>114</v>
      </c>
      <c r="O36" s="104" t="s">
        <v>114</v>
      </c>
      <c r="P36" s="37"/>
      <c r="Q36" s="99">
        <v>476.25569999999999</v>
      </c>
      <c r="R36" s="100">
        <v>452.9939</v>
      </c>
      <c r="S36" s="100" t="s">
        <v>114</v>
      </c>
      <c r="T36" s="101">
        <v>465.29539999999997</v>
      </c>
      <c r="U36" s="102">
        <v>3.2602999999999724</v>
      </c>
      <c r="V36" s="104">
        <v>7.0563903045459675E-3</v>
      </c>
      <c r="W36" s="37"/>
      <c r="X36" s="107">
        <v>376.17599999999999</v>
      </c>
      <c r="Y36" s="71"/>
      <c r="Z36" s="106">
        <v>3.1152000000000157</v>
      </c>
      <c r="AA36" s="104">
        <v>8.3503814927754494E-3</v>
      </c>
      <c r="AB36" s="97"/>
      <c r="AC36" s="97"/>
      <c r="AD36" s="97"/>
      <c r="AE36" s="97"/>
    </row>
    <row r="37" spans="1:31" s="36" customFormat="1" ht="13.8" x14ac:dyDescent="0.3">
      <c r="A37" s="98" t="s">
        <v>54</v>
      </c>
      <c r="B37" s="37"/>
      <c r="C37" s="99" t="s">
        <v>114</v>
      </c>
      <c r="D37" s="100">
        <v>324.0994</v>
      </c>
      <c r="E37" s="100">
        <v>331.24430000000001</v>
      </c>
      <c r="F37" s="101">
        <v>328.65109999999999</v>
      </c>
      <c r="G37" s="102">
        <v>1.9192999999999643</v>
      </c>
      <c r="H37" s="103">
        <v>5.8742369123543359E-3</v>
      </c>
      <c r="I37" s="92"/>
      <c r="J37" s="99" t="s">
        <v>114</v>
      </c>
      <c r="K37" s="100" t="s">
        <v>114</v>
      </c>
      <c r="L37" s="100" t="s">
        <v>114</v>
      </c>
      <c r="M37" s="101" t="s">
        <v>114</v>
      </c>
      <c r="N37" s="102" t="s">
        <v>114</v>
      </c>
      <c r="O37" s="104" t="s">
        <v>114</v>
      </c>
      <c r="P37" s="37"/>
      <c r="Q37" s="99" t="s">
        <v>114</v>
      </c>
      <c r="R37" s="100" t="s">
        <v>114</v>
      </c>
      <c r="S37" s="100">
        <v>283.86340000000001</v>
      </c>
      <c r="T37" s="101">
        <v>285.74689999999998</v>
      </c>
      <c r="U37" s="102">
        <v>-0.35020000000002938</v>
      </c>
      <c r="V37" s="104">
        <v>-1.2240599432851162E-3</v>
      </c>
      <c r="W37" s="37"/>
      <c r="X37" s="107">
        <v>328.37650000000002</v>
      </c>
      <c r="Y37" s="71"/>
      <c r="Z37" s="106">
        <v>1.9048000000000229</v>
      </c>
      <c r="AA37" s="104">
        <v>5.8345026536756883E-3</v>
      </c>
      <c r="AB37" s="97"/>
      <c r="AC37" s="97"/>
      <c r="AD37" s="97"/>
      <c r="AE37" s="97"/>
    </row>
    <row r="38" spans="1:31" s="36" customFormat="1" ht="13.8" x14ac:dyDescent="0.3">
      <c r="A38" s="98" t="s">
        <v>55</v>
      </c>
      <c r="B38" s="37"/>
      <c r="C38" s="99">
        <v>359.55709999999999</v>
      </c>
      <c r="D38" s="100">
        <v>372.25940000000003</v>
      </c>
      <c r="E38" s="100" t="s">
        <v>114</v>
      </c>
      <c r="F38" s="101">
        <v>365.50040000000001</v>
      </c>
      <c r="G38" s="102">
        <v>3.982400000000041</v>
      </c>
      <c r="H38" s="103">
        <v>1.1015772382011457E-2</v>
      </c>
      <c r="I38" s="92"/>
      <c r="J38" s="99" t="s">
        <v>114</v>
      </c>
      <c r="K38" s="100" t="s">
        <v>114</v>
      </c>
      <c r="L38" s="100" t="s">
        <v>114</v>
      </c>
      <c r="M38" s="101" t="s">
        <v>114</v>
      </c>
      <c r="N38" s="102" t="s">
        <v>114</v>
      </c>
      <c r="O38" s="104" t="s">
        <v>114</v>
      </c>
      <c r="P38" s="37"/>
      <c r="Q38" s="99">
        <v>362.90699999999998</v>
      </c>
      <c r="R38" s="100">
        <v>352.75060000000002</v>
      </c>
      <c r="S38" s="100" t="s">
        <v>114</v>
      </c>
      <c r="T38" s="101">
        <v>354.16910000000001</v>
      </c>
      <c r="U38" s="102">
        <v>4.2998000000000047</v>
      </c>
      <c r="V38" s="104">
        <v>1.2289732194279424E-2</v>
      </c>
      <c r="W38" s="37"/>
      <c r="X38" s="107">
        <v>360.44319999999999</v>
      </c>
      <c r="Y38" s="71"/>
      <c r="Z38" s="106">
        <v>4.1240999999999985</v>
      </c>
      <c r="AA38" s="104">
        <v>1.1574176068585684E-2</v>
      </c>
      <c r="AB38" s="35"/>
      <c r="AC38" s="35"/>
      <c r="AD38" s="35"/>
      <c r="AE38" s="35"/>
    </row>
    <row r="39" spans="1:31" s="36" customFormat="1" ht="13.8" x14ac:dyDescent="0.3">
      <c r="A39" s="98" t="s">
        <v>56</v>
      </c>
      <c r="B39" s="37"/>
      <c r="C39" s="99">
        <v>290.11799999999999</v>
      </c>
      <c r="D39" s="100">
        <v>319.4787</v>
      </c>
      <c r="E39" s="100">
        <v>308.05840000000001</v>
      </c>
      <c r="F39" s="101">
        <v>309.96120000000002</v>
      </c>
      <c r="G39" s="102">
        <v>7.2290000000000418</v>
      </c>
      <c r="H39" s="103">
        <v>2.3879190915271131E-2</v>
      </c>
      <c r="I39" s="92"/>
      <c r="J39" s="99" t="s">
        <v>114</v>
      </c>
      <c r="K39" s="100" t="s">
        <v>114</v>
      </c>
      <c r="L39" s="100" t="s">
        <v>114</v>
      </c>
      <c r="M39" s="101" t="s">
        <v>114</v>
      </c>
      <c r="N39" s="102" t="s">
        <v>114</v>
      </c>
      <c r="O39" s="104" t="s">
        <v>114</v>
      </c>
      <c r="P39" s="37"/>
      <c r="Q39" s="99" t="s">
        <v>114</v>
      </c>
      <c r="R39" s="100">
        <v>318.91070000000002</v>
      </c>
      <c r="S39" s="100">
        <v>284.2</v>
      </c>
      <c r="T39" s="101">
        <v>287.86149999999998</v>
      </c>
      <c r="U39" s="102">
        <v>-20.50890000000004</v>
      </c>
      <c r="V39" s="104">
        <v>-6.6507356088651992E-2</v>
      </c>
      <c r="W39" s="37"/>
      <c r="X39" s="107">
        <v>295.23480000000001</v>
      </c>
      <c r="Y39" s="71"/>
      <c r="Z39" s="106">
        <v>-11.254500000000007</v>
      </c>
      <c r="AA39" s="104">
        <v>-3.6720694653940678E-2</v>
      </c>
      <c r="AB39" s="97"/>
      <c r="AC39" s="97"/>
      <c r="AD39" s="97"/>
      <c r="AE39" s="97"/>
    </row>
    <row r="40" spans="1:31" s="36" customFormat="1" ht="13.8" x14ac:dyDescent="0.3">
      <c r="A40" s="98" t="s">
        <v>57</v>
      </c>
      <c r="B40" s="37"/>
      <c r="C40" s="99">
        <v>308.59789999999998</v>
      </c>
      <c r="D40" s="100">
        <v>317.42559999999997</v>
      </c>
      <c r="E40" s="100">
        <v>309.28870000000001</v>
      </c>
      <c r="F40" s="101">
        <v>313.64089999999999</v>
      </c>
      <c r="G40" s="102">
        <v>4.7850999999999999</v>
      </c>
      <c r="H40" s="103">
        <v>1.5492990580070032E-2</v>
      </c>
      <c r="I40" s="92"/>
      <c r="J40" s="99" t="s">
        <v>114</v>
      </c>
      <c r="K40" s="100" t="s">
        <v>114</v>
      </c>
      <c r="L40" s="100" t="s">
        <v>114</v>
      </c>
      <c r="M40" s="101" t="s">
        <v>114</v>
      </c>
      <c r="N40" s="102" t="s">
        <v>114</v>
      </c>
      <c r="O40" s="104" t="s">
        <v>114</v>
      </c>
      <c r="P40" s="37"/>
      <c r="Q40" s="99" t="s">
        <v>114</v>
      </c>
      <c r="R40" s="100">
        <v>400.53199999999998</v>
      </c>
      <c r="S40" s="100">
        <v>320.64850000000001</v>
      </c>
      <c r="T40" s="101">
        <v>369.75240000000002</v>
      </c>
      <c r="U40" s="102" t="s">
        <v>114</v>
      </c>
      <c r="V40" s="104" t="s">
        <v>114</v>
      </c>
      <c r="W40" s="37"/>
      <c r="X40" s="107">
        <v>317.37799999999999</v>
      </c>
      <c r="Y40" s="71"/>
      <c r="Z40" s="106">
        <v>8.522199999999998</v>
      </c>
      <c r="AA40" s="104">
        <v>2.7592811920643889E-2</v>
      </c>
      <c r="AB40" s="97"/>
      <c r="AC40" s="97"/>
      <c r="AD40" s="97"/>
      <c r="AE40" s="97"/>
    </row>
    <row r="41" spans="1:31" s="36" customFormat="1" ht="13.8" x14ac:dyDescent="0.3">
      <c r="A41" s="98" t="s">
        <v>58</v>
      </c>
      <c r="B41" s="37"/>
      <c r="C41" s="99" t="s">
        <v>114</v>
      </c>
      <c r="D41" s="100">
        <v>334.02800000000002</v>
      </c>
      <c r="E41" s="100">
        <v>305.37950000000001</v>
      </c>
      <c r="F41" s="101">
        <v>316.77710000000002</v>
      </c>
      <c r="G41" s="102">
        <v>-3.0276000000000067</v>
      </c>
      <c r="H41" s="103">
        <v>-9.4670278454319634E-3</v>
      </c>
      <c r="I41" s="92"/>
      <c r="J41" s="99" t="s">
        <v>114</v>
      </c>
      <c r="K41" s="100" t="s">
        <v>114</v>
      </c>
      <c r="L41" s="100" t="s">
        <v>114</v>
      </c>
      <c r="M41" s="101" t="s">
        <v>114</v>
      </c>
      <c r="N41" s="102" t="s">
        <v>114</v>
      </c>
      <c r="O41" s="104" t="s">
        <v>114</v>
      </c>
      <c r="P41" s="37"/>
      <c r="Q41" s="99" t="s">
        <v>114</v>
      </c>
      <c r="R41" s="100" t="s">
        <v>114</v>
      </c>
      <c r="S41" s="100" t="s">
        <v>115</v>
      </c>
      <c r="T41" s="101" t="s">
        <v>115</v>
      </c>
      <c r="U41" s="102" t="s">
        <v>114</v>
      </c>
      <c r="V41" s="104" t="s">
        <v>114</v>
      </c>
      <c r="W41" s="37"/>
      <c r="X41" s="107" t="s">
        <v>115</v>
      </c>
      <c r="Y41" s="71"/>
      <c r="Z41" s="106" t="s">
        <v>114</v>
      </c>
      <c r="AA41" s="104" t="s">
        <v>114</v>
      </c>
      <c r="AB41" s="97"/>
      <c r="AC41" s="97"/>
      <c r="AD41" s="97"/>
      <c r="AE41" s="97"/>
    </row>
    <row r="42" spans="1:31" s="36" customFormat="1" ht="13.8" x14ac:dyDescent="0.3">
      <c r="A42" s="98" t="s">
        <v>59</v>
      </c>
      <c r="B42" s="37"/>
      <c r="C42" s="99" t="s">
        <v>114</v>
      </c>
      <c r="D42" s="100">
        <v>377.51130000000001</v>
      </c>
      <c r="E42" s="100">
        <v>368.02550000000002</v>
      </c>
      <c r="F42" s="101">
        <v>369.5093</v>
      </c>
      <c r="G42" s="102">
        <v>4.5201000000000136</v>
      </c>
      <c r="H42" s="103">
        <v>1.2384202053101978E-2</v>
      </c>
      <c r="I42" s="92"/>
      <c r="J42" s="99" t="s">
        <v>114</v>
      </c>
      <c r="K42" s="100" t="s">
        <v>114</v>
      </c>
      <c r="L42" s="100" t="s">
        <v>114</v>
      </c>
      <c r="M42" s="101" t="s">
        <v>114</v>
      </c>
      <c r="N42" s="102" t="s">
        <v>114</v>
      </c>
      <c r="O42" s="104" t="s">
        <v>114</v>
      </c>
      <c r="P42" s="37"/>
      <c r="Q42" s="99" t="s">
        <v>114</v>
      </c>
      <c r="R42" s="100" t="s">
        <v>114</v>
      </c>
      <c r="S42" s="100" t="s">
        <v>114</v>
      </c>
      <c r="T42" s="101" t="s">
        <v>114</v>
      </c>
      <c r="U42" s="102" t="s">
        <v>114</v>
      </c>
      <c r="V42" s="104" t="s">
        <v>114</v>
      </c>
      <c r="W42" s="37"/>
      <c r="X42" s="107">
        <v>369.5093</v>
      </c>
      <c r="Y42" s="71"/>
      <c r="Z42" s="106">
        <v>4.5201000000000136</v>
      </c>
      <c r="AA42" s="104">
        <v>1.2384202053101978E-2</v>
      </c>
      <c r="AB42" s="97"/>
      <c r="AC42" s="97"/>
      <c r="AD42" s="97"/>
      <c r="AE42" s="97"/>
    </row>
    <row r="43" spans="1:31" s="36" customFormat="1" ht="14.4" thickBot="1" x14ac:dyDescent="0.35">
      <c r="A43" s="113" t="s">
        <v>60</v>
      </c>
      <c r="B43" s="37"/>
      <c r="C43" s="114" t="s">
        <v>114</v>
      </c>
      <c r="D43" s="115">
        <v>457.23160000000001</v>
      </c>
      <c r="E43" s="115">
        <v>470.38819999999998</v>
      </c>
      <c r="F43" s="116">
        <v>465.14030000000002</v>
      </c>
      <c r="G43" s="117">
        <v>6.4524000000000115</v>
      </c>
      <c r="H43" s="118">
        <v>1.406708134223722E-2</v>
      </c>
      <c r="I43" s="92"/>
      <c r="J43" s="114" t="s">
        <v>114</v>
      </c>
      <c r="K43" s="115" t="s">
        <v>114</v>
      </c>
      <c r="L43" s="115" t="s">
        <v>114</v>
      </c>
      <c r="M43" s="116" t="s">
        <v>114</v>
      </c>
      <c r="N43" s="117" t="s">
        <v>114</v>
      </c>
      <c r="O43" s="119" t="s">
        <v>114</v>
      </c>
      <c r="P43" s="37"/>
      <c r="Q43" s="114" t="s">
        <v>114</v>
      </c>
      <c r="R43" s="115">
        <v>519.00459999999998</v>
      </c>
      <c r="S43" s="115" t="s">
        <v>114</v>
      </c>
      <c r="T43" s="116">
        <v>519.00459999999998</v>
      </c>
      <c r="U43" s="117">
        <v>75.258999999999958</v>
      </c>
      <c r="V43" s="119">
        <v>0.16959942814080842</v>
      </c>
      <c r="W43" s="37"/>
      <c r="X43" s="120">
        <v>468.4178</v>
      </c>
      <c r="Y43" s="71"/>
      <c r="Z43" s="121">
        <v>10.639099999999985</v>
      </c>
      <c r="AA43" s="119">
        <v>2.3240705607316281E-2</v>
      </c>
      <c r="AB43" s="35"/>
      <c r="AC43" s="35"/>
      <c r="AD43" s="35"/>
      <c r="AE43" s="35"/>
    </row>
    <row r="44" spans="1:31" ht="13.8" x14ac:dyDescent="0.25">
      <c r="A44" s="122" t="s">
        <v>61</v>
      </c>
    </row>
    <row r="55" spans="3:5" ht="16.2" x14ac:dyDescent="0.3">
      <c r="D55" s="35"/>
      <c r="E55" s="69"/>
    </row>
    <row r="59" spans="3:5" ht="20.85" customHeight="1" x14ac:dyDescent="0.25">
      <c r="C59" s="5"/>
      <c r="D59" s="123" t="s">
        <v>62</v>
      </c>
    </row>
    <row r="60" spans="3:5" ht="13.2" x14ac:dyDescent="0.25">
      <c r="C60" s="12"/>
      <c r="D60" s="14"/>
    </row>
  </sheetData>
  <mergeCells count="20">
    <mergeCell ref="X11:X12"/>
    <mergeCell ref="L11:L12"/>
    <mergeCell ref="M11:M12"/>
    <mergeCell ref="Q11:Q12"/>
    <mergeCell ref="R11:R12"/>
    <mergeCell ref="S11:S12"/>
    <mergeCell ref="T11:T12"/>
    <mergeCell ref="C11:C12"/>
    <mergeCell ref="D11:D12"/>
    <mergeCell ref="E11:E12"/>
    <mergeCell ref="F11:F12"/>
    <mergeCell ref="J11:J12"/>
    <mergeCell ref="K11:K12"/>
    <mergeCell ref="Y4:AA4"/>
    <mergeCell ref="A7:Z7"/>
    <mergeCell ref="A8:Z8"/>
    <mergeCell ref="C10:H10"/>
    <mergeCell ref="J10:O10"/>
    <mergeCell ref="Q10:V10"/>
    <mergeCell ref="X10:AA10"/>
  </mergeCells>
  <conditionalFormatting sqref="A5:F5">
    <cfRule type="expression" dxfId="16" priority="3">
      <formula>$AD$1&gt;0</formula>
    </cfRule>
  </conditionalFormatting>
  <conditionalFormatting sqref="H5:J5">
    <cfRule type="expression" dxfId="15" priority="2">
      <formula>$AD$1&gt;0</formula>
    </cfRule>
  </conditionalFormatting>
  <conditionalFormatting sqref="G5">
    <cfRule type="expression" dxfId="14" priority="1">
      <formula>$AD$1&gt;0</formula>
    </cfRule>
  </conditionalFormatting>
  <printOptions horizontalCentered="1"/>
  <pageMargins left="0.23622047244094491" right="0.23622047244094491" top="0.74803149606299213" bottom="0.74803149606299213" header="0.31496062992125984" footer="0.31496062992125984"/>
  <pageSetup paperSize="9" scale="78" orientation="landscape" r:id="rId1"/>
  <headerFooter alignWithMargins="0">
    <oddFooter>&amp;CPage - &amp;P+0 -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56"/>
  <sheetViews>
    <sheetView showGridLines="0" zoomScaleNormal="100" workbookViewId="0">
      <selection activeCell="AA3" sqref="AA3"/>
    </sheetView>
  </sheetViews>
  <sheetFormatPr defaultRowHeight="13.2" x14ac:dyDescent="0.25"/>
  <cols>
    <col min="1" max="1" width="22.44140625" customWidth="1"/>
    <col min="2" max="29" width="6" customWidth="1"/>
    <col min="30" max="30" width="6" style="124" customWidth="1"/>
    <col min="31" max="31" width="7.5546875" customWidth="1"/>
    <col min="32" max="32" width="5.5546875" customWidth="1"/>
  </cols>
  <sheetData>
    <row r="1" spans="1:32" ht="5.85" customHeight="1" x14ac:dyDescent="0.25"/>
    <row r="2" spans="1:32" s="97" customFormat="1" ht="11.85" customHeight="1" x14ac:dyDescent="0.3">
      <c r="A2" s="125"/>
      <c r="AA2" s="126"/>
      <c r="AB2" s="126"/>
      <c r="AC2" s="126"/>
      <c r="AD2" s="126"/>
      <c r="AE2" s="126"/>
    </row>
    <row r="3" spans="1:32" s="97" customFormat="1" ht="11.85" customHeight="1" x14ac:dyDescent="0.3">
      <c r="A3" s="127"/>
      <c r="AC3" s="128" t="s">
        <v>6</v>
      </c>
      <c r="AD3" s="129">
        <v>44235</v>
      </c>
      <c r="AE3" s="129">
        <f>DATE(2006,1,2)+(AC2-1)*7</f>
        <v>38712</v>
      </c>
    </row>
    <row r="4" spans="1:32" s="97" customFormat="1" ht="11.85" customHeight="1" x14ac:dyDescent="0.3">
      <c r="A4" s="130"/>
      <c r="AC4" s="131" t="s">
        <v>7</v>
      </c>
      <c r="AD4" s="132">
        <v>44241</v>
      </c>
      <c r="AE4" s="132"/>
    </row>
    <row r="5" spans="1:32" s="97" customFormat="1" ht="3" customHeight="1" x14ac:dyDescent="0.3">
      <c r="A5" s="133"/>
      <c r="B5" s="134"/>
      <c r="C5" s="134"/>
      <c r="D5" s="134"/>
      <c r="E5" s="135"/>
      <c r="F5" s="134"/>
      <c r="G5" s="134"/>
      <c r="H5" s="134"/>
      <c r="I5" s="134"/>
      <c r="J5" s="134"/>
      <c r="K5" s="134"/>
      <c r="L5" s="134"/>
      <c r="M5" s="134"/>
      <c r="N5" s="134"/>
      <c r="O5" s="134"/>
      <c r="P5" s="134"/>
      <c r="Q5" s="134"/>
      <c r="R5" s="134"/>
      <c r="S5" s="134"/>
      <c r="T5" s="134"/>
      <c r="U5" s="134"/>
      <c r="V5" s="134"/>
      <c r="W5" s="134"/>
      <c r="X5" s="134"/>
      <c r="Y5" s="134"/>
      <c r="Z5" s="134"/>
      <c r="AA5" s="134"/>
      <c r="AB5" s="134"/>
      <c r="AC5" s="136"/>
      <c r="AD5" s="137"/>
      <c r="AE5" s="35"/>
    </row>
    <row r="6" spans="1:32" s="97" customFormat="1" ht="11.1" customHeight="1" x14ac:dyDescent="0.3">
      <c r="A6" s="33" t="s">
        <v>63</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138"/>
    </row>
    <row r="7" spans="1:32" s="97" customFormat="1" ht="11.1" customHeight="1" x14ac:dyDescent="0.3">
      <c r="A7" s="33" t="s">
        <v>64</v>
      </c>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138"/>
    </row>
    <row r="8" spans="1:32" s="97" customFormat="1" ht="6" customHeight="1" thickBot="1" x14ac:dyDescent="0.35">
      <c r="A8" s="139"/>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40"/>
      <c r="AE8" s="139"/>
      <c r="AF8" s="139"/>
    </row>
    <row r="9" spans="1:32" s="97" customFormat="1" ht="10.35" customHeight="1" x14ac:dyDescent="0.3">
      <c r="A9" s="141" t="s">
        <v>65</v>
      </c>
      <c r="B9" s="142" t="s">
        <v>34</v>
      </c>
      <c r="C9" s="143" t="s">
        <v>35</v>
      </c>
      <c r="D9" s="143" t="s">
        <v>36</v>
      </c>
      <c r="E9" s="143" t="s">
        <v>37</v>
      </c>
      <c r="F9" s="143" t="s">
        <v>38</v>
      </c>
      <c r="G9" s="143" t="s">
        <v>39</v>
      </c>
      <c r="H9" s="143" t="s">
        <v>40</v>
      </c>
      <c r="I9" s="143" t="s">
        <v>41</v>
      </c>
      <c r="J9" s="143" t="s">
        <v>42</v>
      </c>
      <c r="K9" s="143" t="s">
        <v>43</v>
      </c>
      <c r="L9" s="143" t="s">
        <v>44</v>
      </c>
      <c r="M9" s="143" t="s">
        <v>45</v>
      </c>
      <c r="N9" s="143" t="s">
        <v>46</v>
      </c>
      <c r="O9" s="143" t="s">
        <v>47</v>
      </c>
      <c r="P9" s="143" t="s">
        <v>48</v>
      </c>
      <c r="Q9" s="143" t="s">
        <v>49</v>
      </c>
      <c r="R9" s="143" t="s">
        <v>50</v>
      </c>
      <c r="S9" s="143" t="s">
        <v>51</v>
      </c>
      <c r="T9" s="143" t="s">
        <v>52</v>
      </c>
      <c r="U9" s="143" t="s">
        <v>53</v>
      </c>
      <c r="V9" s="143" t="s">
        <v>54</v>
      </c>
      <c r="W9" s="143" t="s">
        <v>55</v>
      </c>
      <c r="X9" s="143" t="s">
        <v>56</v>
      </c>
      <c r="Y9" s="143" t="s">
        <v>57</v>
      </c>
      <c r="Z9" s="143" t="s">
        <v>58</v>
      </c>
      <c r="AA9" s="143" t="s">
        <v>59</v>
      </c>
      <c r="AB9" s="143" t="s">
        <v>60</v>
      </c>
      <c r="AC9" s="144" t="s">
        <v>66</v>
      </c>
      <c r="AD9" s="145" t="s">
        <v>67</v>
      </c>
      <c r="AE9" s="146" t="s">
        <v>27</v>
      </c>
      <c r="AF9" s="147" t="s">
        <v>68</v>
      </c>
    </row>
    <row r="10" spans="1:32" s="97" customFormat="1" ht="12.6" customHeight="1" thickBot="1" x14ac:dyDescent="0.35">
      <c r="A10" s="141"/>
      <c r="B10" s="148"/>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50"/>
      <c r="AD10" s="151" t="s">
        <v>26</v>
      </c>
      <c r="AE10" s="152"/>
      <c r="AF10" s="153"/>
    </row>
    <row r="11" spans="1:32" s="97" customFormat="1" ht="12" customHeight="1" x14ac:dyDescent="0.3">
      <c r="A11" s="154" t="s">
        <v>69</v>
      </c>
      <c r="B11" s="155" t="s">
        <v>114</v>
      </c>
      <c r="C11" s="156" t="s">
        <v>114</v>
      </c>
      <c r="D11" s="156" t="s">
        <v>114</v>
      </c>
      <c r="E11" s="156">
        <v>330.79059999999998</v>
      </c>
      <c r="F11" s="156" t="s">
        <v>114</v>
      </c>
      <c r="G11" s="156" t="s">
        <v>114</v>
      </c>
      <c r="H11" s="156">
        <v>388.73</v>
      </c>
      <c r="I11" s="156" t="s">
        <v>114</v>
      </c>
      <c r="J11" s="156">
        <v>385.1</v>
      </c>
      <c r="K11" s="156" t="s">
        <v>114</v>
      </c>
      <c r="L11" s="156" t="s">
        <v>114</v>
      </c>
      <c r="M11" s="156">
        <v>478.57</v>
      </c>
      <c r="N11" s="156" t="s">
        <v>114</v>
      </c>
      <c r="O11" s="156" t="s">
        <v>114</v>
      </c>
      <c r="P11" s="156" t="s">
        <v>114</v>
      </c>
      <c r="Q11" s="156" t="s">
        <v>114</v>
      </c>
      <c r="R11" s="156" t="s">
        <v>114</v>
      </c>
      <c r="S11" s="156" t="s">
        <v>114</v>
      </c>
      <c r="T11" s="156">
        <v>356</v>
      </c>
      <c r="U11" s="156">
        <v>502.06</v>
      </c>
      <c r="V11" s="156" t="s">
        <v>114</v>
      </c>
      <c r="W11" s="156">
        <v>380.78</v>
      </c>
      <c r="X11" s="156" t="s">
        <v>114</v>
      </c>
      <c r="Y11" s="156" t="s">
        <v>114</v>
      </c>
      <c r="Z11" s="156" t="s">
        <v>114</v>
      </c>
      <c r="AA11" s="156" t="s">
        <v>114</v>
      </c>
      <c r="AB11" s="156" t="s">
        <v>114</v>
      </c>
      <c r="AC11" s="157">
        <v>394.22969999999998</v>
      </c>
      <c r="AD11" s="158">
        <v>-3.2178000000000111</v>
      </c>
      <c r="AE11" s="159">
        <v>-8.0961636442549167E-3</v>
      </c>
      <c r="AF11" s="160" t="s">
        <v>114</v>
      </c>
    </row>
    <row r="12" spans="1:32" s="97" customFormat="1" ht="12" customHeight="1" x14ac:dyDescent="0.3">
      <c r="A12" s="154" t="s">
        <v>70</v>
      </c>
      <c r="B12" s="156" t="s">
        <v>114</v>
      </c>
      <c r="C12" s="156" t="s">
        <v>114</v>
      </c>
      <c r="D12" s="156" t="s">
        <v>114</v>
      </c>
      <c r="E12" s="156">
        <v>329.44589999999999</v>
      </c>
      <c r="F12" s="156" t="s">
        <v>114</v>
      </c>
      <c r="G12" s="156" t="s">
        <v>114</v>
      </c>
      <c r="H12" s="156">
        <v>379.95</v>
      </c>
      <c r="I12" s="156" t="s">
        <v>114</v>
      </c>
      <c r="J12" s="156">
        <v>384.04</v>
      </c>
      <c r="K12" s="156" t="s">
        <v>114</v>
      </c>
      <c r="L12" s="156" t="s">
        <v>114</v>
      </c>
      <c r="M12" s="156">
        <v>417</v>
      </c>
      <c r="N12" s="156" t="s">
        <v>114</v>
      </c>
      <c r="O12" s="156" t="s">
        <v>114</v>
      </c>
      <c r="P12" s="156" t="s">
        <v>114</v>
      </c>
      <c r="Q12" s="156" t="s">
        <v>114</v>
      </c>
      <c r="R12" s="156" t="s">
        <v>114</v>
      </c>
      <c r="S12" s="156" t="s">
        <v>114</v>
      </c>
      <c r="T12" s="156">
        <v>355</v>
      </c>
      <c r="U12" s="156">
        <v>498.73</v>
      </c>
      <c r="V12" s="156" t="s">
        <v>114</v>
      </c>
      <c r="W12" s="156">
        <v>385.38</v>
      </c>
      <c r="X12" s="156" t="s">
        <v>114</v>
      </c>
      <c r="Y12" s="156" t="s">
        <v>114</v>
      </c>
      <c r="Z12" s="156" t="s">
        <v>115</v>
      </c>
      <c r="AA12" s="156" t="s">
        <v>114</v>
      </c>
      <c r="AB12" s="156" t="s">
        <v>114</v>
      </c>
      <c r="AC12" s="157">
        <v>381.59359999999998</v>
      </c>
      <c r="AD12" s="158">
        <v>3.7548999999999637</v>
      </c>
      <c r="AE12" s="159">
        <v>9.9378385538591019E-3</v>
      </c>
      <c r="AF12" s="160" t="s">
        <v>114</v>
      </c>
    </row>
    <row r="13" spans="1:32" s="97" customFormat="1" ht="12" customHeight="1" x14ac:dyDescent="0.3">
      <c r="A13" s="154" t="s">
        <v>71</v>
      </c>
      <c r="B13" s="156" t="s">
        <v>114</v>
      </c>
      <c r="C13" s="156" t="s">
        <v>114</v>
      </c>
      <c r="D13" s="156" t="s">
        <v>114</v>
      </c>
      <c r="E13" s="156">
        <v>332.4042</v>
      </c>
      <c r="F13" s="156" t="s">
        <v>114</v>
      </c>
      <c r="G13" s="156" t="s">
        <v>114</v>
      </c>
      <c r="H13" s="156">
        <v>372.14</v>
      </c>
      <c r="I13" s="156" t="s">
        <v>114</v>
      </c>
      <c r="J13" s="156">
        <v>366.79</v>
      </c>
      <c r="K13" s="156" t="s">
        <v>114</v>
      </c>
      <c r="L13" s="156" t="s">
        <v>114</v>
      </c>
      <c r="M13" s="156">
        <v>394.78</v>
      </c>
      <c r="N13" s="156" t="s">
        <v>114</v>
      </c>
      <c r="O13" s="156" t="s">
        <v>114</v>
      </c>
      <c r="P13" s="156" t="s">
        <v>114</v>
      </c>
      <c r="Q13" s="156">
        <v>640</v>
      </c>
      <c r="R13" s="156" t="s">
        <v>114</v>
      </c>
      <c r="S13" s="156" t="s">
        <v>114</v>
      </c>
      <c r="T13" s="156">
        <v>358</v>
      </c>
      <c r="U13" s="156">
        <v>457.16</v>
      </c>
      <c r="V13" s="156" t="s">
        <v>114</v>
      </c>
      <c r="W13" s="156">
        <v>357.96</v>
      </c>
      <c r="X13" s="156">
        <v>323.69439999999997</v>
      </c>
      <c r="Y13" s="156">
        <v>406.54</v>
      </c>
      <c r="Z13" s="156" t="s">
        <v>114</v>
      </c>
      <c r="AA13" s="156" t="s">
        <v>114</v>
      </c>
      <c r="AB13" s="156">
        <v>539.50689999999997</v>
      </c>
      <c r="AC13" s="157">
        <v>367.53320000000002</v>
      </c>
      <c r="AD13" s="158">
        <v>-3.0881999999999721</v>
      </c>
      <c r="AE13" s="159">
        <v>-8.3324924032988079E-3</v>
      </c>
      <c r="AF13" s="160" t="s">
        <v>114</v>
      </c>
    </row>
    <row r="14" spans="1:32" s="97" customFormat="1" ht="12" customHeight="1" x14ac:dyDescent="0.3">
      <c r="A14" s="154" t="s">
        <v>72</v>
      </c>
      <c r="B14" s="161" t="s">
        <v>114</v>
      </c>
      <c r="C14" s="161" t="s">
        <v>114</v>
      </c>
      <c r="D14" s="161" t="s">
        <v>114</v>
      </c>
      <c r="E14" s="161">
        <v>332.67320000000001</v>
      </c>
      <c r="F14" s="161" t="s">
        <v>114</v>
      </c>
      <c r="G14" s="161" t="s">
        <v>114</v>
      </c>
      <c r="H14" s="161">
        <v>370.38</v>
      </c>
      <c r="I14" s="161" t="s">
        <v>114</v>
      </c>
      <c r="J14" s="161">
        <v>369.25</v>
      </c>
      <c r="K14" s="161" t="s">
        <v>114</v>
      </c>
      <c r="L14" s="161" t="s">
        <v>114</v>
      </c>
      <c r="M14" s="161">
        <v>439.07</v>
      </c>
      <c r="N14" s="161" t="s">
        <v>114</v>
      </c>
      <c r="O14" s="161" t="s">
        <v>114</v>
      </c>
      <c r="P14" s="161" t="s">
        <v>114</v>
      </c>
      <c r="Q14" s="161" t="s">
        <v>114</v>
      </c>
      <c r="R14" s="161" t="s">
        <v>114</v>
      </c>
      <c r="S14" s="161" t="s">
        <v>114</v>
      </c>
      <c r="T14" s="161">
        <v>351</v>
      </c>
      <c r="U14" s="161">
        <v>458.53</v>
      </c>
      <c r="V14" s="161" t="s">
        <v>114</v>
      </c>
      <c r="W14" s="161">
        <v>352.94</v>
      </c>
      <c r="X14" s="161" t="s">
        <v>114</v>
      </c>
      <c r="Y14" s="161" t="s">
        <v>114</v>
      </c>
      <c r="Z14" s="161" t="s">
        <v>114</v>
      </c>
      <c r="AA14" s="161" t="s">
        <v>114</v>
      </c>
      <c r="AB14" s="161">
        <v>505.83100000000002</v>
      </c>
      <c r="AC14" s="162">
        <v>364.60629999999998</v>
      </c>
      <c r="AD14" s="163">
        <v>-3.1480999999999995</v>
      </c>
      <c r="AE14" s="164">
        <v>-8.5603326567949001E-3</v>
      </c>
      <c r="AF14" s="165" t="s">
        <v>114</v>
      </c>
    </row>
    <row r="15" spans="1:32" s="97" customFormat="1" ht="12" customHeight="1" x14ac:dyDescent="0.3">
      <c r="A15" s="154" t="s">
        <v>73</v>
      </c>
      <c r="B15" s="156" t="s">
        <v>114</v>
      </c>
      <c r="C15" s="156" t="s">
        <v>114</v>
      </c>
      <c r="D15" s="156" t="s">
        <v>115</v>
      </c>
      <c r="E15" s="156">
        <v>320.4366</v>
      </c>
      <c r="F15" s="156" t="s">
        <v>114</v>
      </c>
      <c r="G15" s="156" t="s">
        <v>114</v>
      </c>
      <c r="H15" s="156" t="s">
        <v>114</v>
      </c>
      <c r="I15" s="156" t="s">
        <v>114</v>
      </c>
      <c r="J15" s="156">
        <v>310.64</v>
      </c>
      <c r="K15" s="156" t="s">
        <v>114</v>
      </c>
      <c r="L15" s="156" t="s">
        <v>114</v>
      </c>
      <c r="M15" s="156">
        <v>404.29</v>
      </c>
      <c r="N15" s="156" t="s">
        <v>114</v>
      </c>
      <c r="O15" s="156">
        <v>217.88</v>
      </c>
      <c r="P15" s="156" t="s">
        <v>115</v>
      </c>
      <c r="Q15" s="156" t="s">
        <v>114</v>
      </c>
      <c r="R15" s="156" t="s">
        <v>114</v>
      </c>
      <c r="S15" s="156" t="s">
        <v>114</v>
      </c>
      <c r="T15" s="156">
        <v>288</v>
      </c>
      <c r="U15" s="156">
        <v>275</v>
      </c>
      <c r="V15" s="156">
        <v>269.17939999999999</v>
      </c>
      <c r="W15" s="156">
        <v>327.02999999999997</v>
      </c>
      <c r="X15" s="156">
        <v>268.7056</v>
      </c>
      <c r="Y15" s="156">
        <v>306.54000000000002</v>
      </c>
      <c r="Z15" s="156" t="s">
        <v>115</v>
      </c>
      <c r="AA15" s="156" t="s">
        <v>114</v>
      </c>
      <c r="AB15" s="156">
        <v>467.59899999999999</v>
      </c>
      <c r="AC15" s="157">
        <v>314.25369999999998</v>
      </c>
      <c r="AD15" s="158">
        <v>-3.4633000000000038</v>
      </c>
      <c r="AE15" s="159">
        <v>-1.0900581334961634E-2</v>
      </c>
      <c r="AF15" s="160" t="s">
        <v>114</v>
      </c>
    </row>
    <row r="16" spans="1:32" s="97" customFormat="1" ht="12" customHeight="1" thickBot="1" x14ac:dyDescent="0.35">
      <c r="A16" s="154" t="s">
        <v>74</v>
      </c>
      <c r="B16" s="156" t="s">
        <v>114</v>
      </c>
      <c r="C16" s="156" t="s">
        <v>114</v>
      </c>
      <c r="D16" s="156" t="s">
        <v>114</v>
      </c>
      <c r="E16" s="156">
        <v>321.78129999999999</v>
      </c>
      <c r="F16" s="156" t="s">
        <v>114</v>
      </c>
      <c r="G16" s="156" t="s">
        <v>114</v>
      </c>
      <c r="H16" s="156" t="s">
        <v>114</v>
      </c>
      <c r="I16" s="156" t="s">
        <v>114</v>
      </c>
      <c r="J16" s="156">
        <v>324.49</v>
      </c>
      <c r="K16" s="156" t="s">
        <v>114</v>
      </c>
      <c r="L16" s="156" t="s">
        <v>114</v>
      </c>
      <c r="M16" s="156" t="s">
        <v>114</v>
      </c>
      <c r="N16" s="156" t="s">
        <v>114</v>
      </c>
      <c r="O16" s="156">
        <v>245.26</v>
      </c>
      <c r="P16" s="156" t="s">
        <v>115</v>
      </c>
      <c r="Q16" s="156" t="s">
        <v>114</v>
      </c>
      <c r="R16" s="156" t="s">
        <v>114</v>
      </c>
      <c r="S16" s="156" t="s">
        <v>114</v>
      </c>
      <c r="T16" s="156">
        <v>327</v>
      </c>
      <c r="U16" s="156" t="s">
        <v>114</v>
      </c>
      <c r="V16" s="156">
        <v>280.75700000000001</v>
      </c>
      <c r="W16" s="156">
        <v>354.34</v>
      </c>
      <c r="X16" s="156">
        <v>288.62639999999999</v>
      </c>
      <c r="Y16" s="156" t="s">
        <v>114</v>
      </c>
      <c r="Z16" s="156" t="s">
        <v>114</v>
      </c>
      <c r="AA16" s="156" t="s">
        <v>114</v>
      </c>
      <c r="AB16" s="156">
        <v>507.21769999999998</v>
      </c>
      <c r="AC16" s="157">
        <v>327.55459999999999</v>
      </c>
      <c r="AD16" s="158">
        <v>10.956900000000019</v>
      </c>
      <c r="AE16" s="159">
        <v>3.4608274159919628E-2</v>
      </c>
      <c r="AF16" s="160" t="s">
        <v>114</v>
      </c>
    </row>
    <row r="17" spans="1:32" s="172" customFormat="1" ht="12" customHeight="1" thickBot="1" x14ac:dyDescent="0.35">
      <c r="A17" s="166" t="s">
        <v>75</v>
      </c>
      <c r="B17" s="167" t="s">
        <v>114</v>
      </c>
      <c r="C17" s="167" t="s">
        <v>114</v>
      </c>
      <c r="D17" s="167" t="s">
        <v>115</v>
      </c>
      <c r="E17" s="167">
        <v>323.85770000000002</v>
      </c>
      <c r="F17" s="167" t="s">
        <v>114</v>
      </c>
      <c r="G17" s="167" t="s">
        <v>114</v>
      </c>
      <c r="H17" s="167">
        <v>377.21499999999997</v>
      </c>
      <c r="I17" s="167" t="s">
        <v>114</v>
      </c>
      <c r="J17" s="167">
        <v>358.40699999999998</v>
      </c>
      <c r="K17" s="167" t="s">
        <v>114</v>
      </c>
      <c r="L17" s="167" t="s">
        <v>114</v>
      </c>
      <c r="M17" s="167">
        <v>438.32679999999999</v>
      </c>
      <c r="N17" s="167" t="s">
        <v>114</v>
      </c>
      <c r="O17" s="167">
        <v>220.68190000000001</v>
      </c>
      <c r="P17" s="167" t="s">
        <v>115</v>
      </c>
      <c r="Q17" s="167">
        <v>640</v>
      </c>
      <c r="R17" s="167" t="s">
        <v>114</v>
      </c>
      <c r="S17" s="167" t="s">
        <v>114</v>
      </c>
      <c r="T17" s="167">
        <v>316.16289999999998</v>
      </c>
      <c r="U17" s="167">
        <v>438.29599999999999</v>
      </c>
      <c r="V17" s="167">
        <v>272.11579999999998</v>
      </c>
      <c r="W17" s="167">
        <v>341.8109</v>
      </c>
      <c r="X17" s="167">
        <v>276.70819999999998</v>
      </c>
      <c r="Y17" s="167">
        <v>368.00940000000003</v>
      </c>
      <c r="Z17" s="167" t="s">
        <v>115</v>
      </c>
      <c r="AA17" s="167" t="s">
        <v>114</v>
      </c>
      <c r="AB17" s="167">
        <v>482.8526</v>
      </c>
      <c r="AC17" s="168">
        <v>348.21449999999999</v>
      </c>
      <c r="AD17" s="169">
        <v>0.15889999999996007</v>
      </c>
      <c r="AE17" s="170">
        <v>4.5653625455233104E-4</v>
      </c>
      <c r="AF17" s="171" t="s">
        <v>114</v>
      </c>
    </row>
    <row r="18" spans="1:32" s="97" customFormat="1" ht="12" customHeight="1" x14ac:dyDescent="0.3">
      <c r="A18" s="154" t="s">
        <v>76</v>
      </c>
      <c r="B18" s="155">
        <v>358.5</v>
      </c>
      <c r="C18" s="155" t="s">
        <v>114</v>
      </c>
      <c r="D18" s="155">
        <v>341.54860000000002</v>
      </c>
      <c r="E18" s="155">
        <v>339.26209999999998</v>
      </c>
      <c r="F18" s="155">
        <v>407.47</v>
      </c>
      <c r="G18" s="155" t="s">
        <v>115</v>
      </c>
      <c r="H18" s="155">
        <v>369.42</v>
      </c>
      <c r="I18" s="155">
        <v>467.75</v>
      </c>
      <c r="J18" s="155">
        <v>370.84</v>
      </c>
      <c r="K18" s="155">
        <v>404</v>
      </c>
      <c r="L18" s="155">
        <v>344.83280000000002</v>
      </c>
      <c r="M18" s="155">
        <v>414.47</v>
      </c>
      <c r="N18" s="155" t="s">
        <v>114</v>
      </c>
      <c r="O18" s="155" t="s">
        <v>114</v>
      </c>
      <c r="P18" s="155">
        <v>297.37</v>
      </c>
      <c r="Q18" s="155">
        <v>415.28</v>
      </c>
      <c r="R18" s="155" t="s">
        <v>114</v>
      </c>
      <c r="S18" s="155" t="s">
        <v>114</v>
      </c>
      <c r="T18" s="155">
        <v>357</v>
      </c>
      <c r="U18" s="155">
        <v>396.16</v>
      </c>
      <c r="V18" s="155">
        <v>330.62979999999999</v>
      </c>
      <c r="W18" s="155">
        <v>379.3</v>
      </c>
      <c r="X18" s="155">
        <v>293.42450000000002</v>
      </c>
      <c r="Y18" s="155">
        <v>326.45</v>
      </c>
      <c r="Z18" s="155" t="s">
        <v>114</v>
      </c>
      <c r="AA18" s="155">
        <v>405.96</v>
      </c>
      <c r="AB18" s="155">
        <v>467.89620000000002</v>
      </c>
      <c r="AC18" s="157">
        <v>396.46210000000002</v>
      </c>
      <c r="AD18" s="158">
        <v>2.1800000000041564E-2</v>
      </c>
      <c r="AE18" s="173">
        <v>5.498936409864541E-5</v>
      </c>
      <c r="AF18" s="174" t="s">
        <v>114</v>
      </c>
    </row>
    <row r="19" spans="1:32" s="97" customFormat="1" ht="12" customHeight="1" x14ac:dyDescent="0.3">
      <c r="A19" s="154" t="s">
        <v>77</v>
      </c>
      <c r="B19" s="156">
        <v>343.42</v>
      </c>
      <c r="C19" s="156" t="s">
        <v>114</v>
      </c>
      <c r="D19" s="156">
        <v>338.94880000000001</v>
      </c>
      <c r="E19" s="156">
        <v>334.6902</v>
      </c>
      <c r="F19" s="156">
        <v>405.4</v>
      </c>
      <c r="G19" s="156" t="s">
        <v>114</v>
      </c>
      <c r="H19" s="156">
        <v>368.66</v>
      </c>
      <c r="I19" s="156" t="s">
        <v>114</v>
      </c>
      <c r="J19" s="156">
        <v>364.61</v>
      </c>
      <c r="K19" s="156">
        <v>384</v>
      </c>
      <c r="L19" s="156">
        <v>339.41379999999998</v>
      </c>
      <c r="M19" s="156">
        <v>390.4</v>
      </c>
      <c r="N19" s="156" t="s">
        <v>114</v>
      </c>
      <c r="O19" s="156" t="s">
        <v>114</v>
      </c>
      <c r="P19" s="156">
        <v>295.27999999999997</v>
      </c>
      <c r="Q19" s="156" t="s">
        <v>115</v>
      </c>
      <c r="R19" s="156" t="s">
        <v>114</v>
      </c>
      <c r="S19" s="156" t="s">
        <v>114</v>
      </c>
      <c r="T19" s="156">
        <v>339</v>
      </c>
      <c r="U19" s="156">
        <v>395.74</v>
      </c>
      <c r="V19" s="156">
        <v>328.84859999999998</v>
      </c>
      <c r="W19" s="156">
        <v>377.66</v>
      </c>
      <c r="X19" s="156">
        <v>330.29360000000003</v>
      </c>
      <c r="Y19" s="156">
        <v>322.20999999999998</v>
      </c>
      <c r="Z19" s="156" t="s">
        <v>114</v>
      </c>
      <c r="AA19" s="156">
        <v>411.67</v>
      </c>
      <c r="AB19" s="156">
        <v>466.41050000000001</v>
      </c>
      <c r="AC19" s="157">
        <v>384.19909999999999</v>
      </c>
      <c r="AD19" s="158">
        <v>0.22589999999996735</v>
      </c>
      <c r="AE19" s="173">
        <v>5.8832230999450452E-4</v>
      </c>
      <c r="AF19" s="160" t="s">
        <v>114</v>
      </c>
    </row>
    <row r="20" spans="1:32" s="97" customFormat="1" ht="12" customHeight="1" x14ac:dyDescent="0.3">
      <c r="A20" s="154" t="s">
        <v>78</v>
      </c>
      <c r="B20" s="156">
        <v>321.7</v>
      </c>
      <c r="C20" s="156" t="s">
        <v>114</v>
      </c>
      <c r="D20" s="156">
        <v>328.62700000000001</v>
      </c>
      <c r="E20" s="156">
        <v>316.67149999999998</v>
      </c>
      <c r="F20" s="156">
        <v>404.33</v>
      </c>
      <c r="G20" s="156">
        <v>303.99</v>
      </c>
      <c r="H20" s="156">
        <v>357.58</v>
      </c>
      <c r="I20" s="156">
        <v>462.89</v>
      </c>
      <c r="J20" s="156">
        <v>359.63</v>
      </c>
      <c r="K20" s="156">
        <v>374</v>
      </c>
      <c r="L20" s="156">
        <v>339.9425</v>
      </c>
      <c r="M20" s="156">
        <v>386.07</v>
      </c>
      <c r="N20" s="156" t="s">
        <v>114</v>
      </c>
      <c r="O20" s="156">
        <v>281.70999999999998</v>
      </c>
      <c r="P20" s="156">
        <v>283.18</v>
      </c>
      <c r="Q20" s="156">
        <v>402.13</v>
      </c>
      <c r="R20" s="156" t="s">
        <v>114</v>
      </c>
      <c r="S20" s="156" t="s">
        <v>114</v>
      </c>
      <c r="T20" s="156">
        <v>324</v>
      </c>
      <c r="U20" s="156">
        <v>376.45</v>
      </c>
      <c r="V20" s="156">
        <v>326.39949999999999</v>
      </c>
      <c r="W20" s="156">
        <v>369.65</v>
      </c>
      <c r="X20" s="156">
        <v>318.2131</v>
      </c>
      <c r="Y20" s="156">
        <v>320.54000000000002</v>
      </c>
      <c r="Z20" s="156">
        <v>330.82</v>
      </c>
      <c r="AA20" s="156">
        <v>375.38</v>
      </c>
      <c r="AB20" s="156">
        <v>453.03919999999999</v>
      </c>
      <c r="AC20" s="157">
        <v>374.40249999999997</v>
      </c>
      <c r="AD20" s="158">
        <v>2.3514999999999873</v>
      </c>
      <c r="AE20" s="173">
        <v>6.3203700567933119E-3</v>
      </c>
      <c r="AF20" s="160" t="s">
        <v>114</v>
      </c>
    </row>
    <row r="21" spans="1:32" s="97" customFormat="1" ht="12" customHeight="1" x14ac:dyDescent="0.3">
      <c r="A21" s="154" t="s">
        <v>79</v>
      </c>
      <c r="B21" s="161">
        <v>296.86</v>
      </c>
      <c r="C21" s="161" t="s">
        <v>114</v>
      </c>
      <c r="D21" s="161">
        <v>329.40309999999999</v>
      </c>
      <c r="E21" s="161">
        <v>320.5711</v>
      </c>
      <c r="F21" s="161">
        <v>400.69</v>
      </c>
      <c r="G21" s="161" t="s">
        <v>115</v>
      </c>
      <c r="H21" s="161">
        <v>357.26</v>
      </c>
      <c r="I21" s="161">
        <v>391.84</v>
      </c>
      <c r="J21" s="161">
        <v>355.67</v>
      </c>
      <c r="K21" s="161">
        <v>368</v>
      </c>
      <c r="L21" s="161">
        <v>340.99990000000003</v>
      </c>
      <c r="M21" s="161">
        <v>390.13</v>
      </c>
      <c r="N21" s="161" t="s">
        <v>114</v>
      </c>
      <c r="O21" s="161" t="s">
        <v>114</v>
      </c>
      <c r="P21" s="161">
        <v>285.10000000000002</v>
      </c>
      <c r="Q21" s="161">
        <v>377.1</v>
      </c>
      <c r="R21" s="161" t="s">
        <v>114</v>
      </c>
      <c r="S21" s="161" t="s">
        <v>114</v>
      </c>
      <c r="T21" s="161">
        <v>333</v>
      </c>
      <c r="U21" s="161">
        <v>385.4</v>
      </c>
      <c r="V21" s="161">
        <v>327.2901</v>
      </c>
      <c r="W21" s="161">
        <v>385.33</v>
      </c>
      <c r="X21" s="161">
        <v>331.11619999999999</v>
      </c>
      <c r="Y21" s="161">
        <v>320.66000000000003</v>
      </c>
      <c r="Z21" s="161">
        <v>348.5</v>
      </c>
      <c r="AA21" s="161">
        <v>385.48</v>
      </c>
      <c r="AB21" s="161">
        <v>462.1515</v>
      </c>
      <c r="AC21" s="162">
        <v>372.60849999999999</v>
      </c>
      <c r="AD21" s="175">
        <v>1.3808999999999969</v>
      </c>
      <c r="AE21" s="176">
        <v>3.7198204012847125E-3</v>
      </c>
      <c r="AF21" s="165" t="s">
        <v>114</v>
      </c>
    </row>
    <row r="22" spans="1:32" s="97" customFormat="1" ht="12" customHeight="1" x14ac:dyDescent="0.3">
      <c r="A22" s="154" t="s">
        <v>80</v>
      </c>
      <c r="B22" s="156">
        <v>286.37</v>
      </c>
      <c r="C22" s="156">
        <v>313.03809999999999</v>
      </c>
      <c r="D22" s="156">
        <v>316.94720000000001</v>
      </c>
      <c r="E22" s="156">
        <v>283.05459999999999</v>
      </c>
      <c r="F22" s="156">
        <v>356.71</v>
      </c>
      <c r="G22" s="156">
        <v>253.8</v>
      </c>
      <c r="H22" s="156">
        <v>342.95</v>
      </c>
      <c r="I22" s="156">
        <v>424.36</v>
      </c>
      <c r="J22" s="156">
        <v>310.38</v>
      </c>
      <c r="K22" s="156">
        <v>319</v>
      </c>
      <c r="L22" s="156">
        <v>331.88010000000003</v>
      </c>
      <c r="M22" s="156">
        <v>312.51</v>
      </c>
      <c r="N22" s="156">
        <v>341</v>
      </c>
      <c r="O22" s="156">
        <v>267.86</v>
      </c>
      <c r="P22" s="156">
        <v>281.13</v>
      </c>
      <c r="Q22" s="156">
        <v>311.58</v>
      </c>
      <c r="R22" s="156">
        <v>262.21129999999999</v>
      </c>
      <c r="S22" s="156" t="s">
        <v>114</v>
      </c>
      <c r="T22" s="156">
        <v>327</v>
      </c>
      <c r="U22" s="156">
        <v>328.47</v>
      </c>
      <c r="V22" s="156">
        <v>313.93130000000002</v>
      </c>
      <c r="W22" s="156">
        <v>329.64</v>
      </c>
      <c r="X22" s="156">
        <v>294.43990000000002</v>
      </c>
      <c r="Y22" s="156">
        <v>295.68</v>
      </c>
      <c r="Z22" s="156">
        <v>280.10000000000002</v>
      </c>
      <c r="AA22" s="156">
        <v>347.09</v>
      </c>
      <c r="AB22" s="156">
        <v>439.27170000000001</v>
      </c>
      <c r="AC22" s="157">
        <v>334.42829999999998</v>
      </c>
      <c r="AD22" s="158">
        <v>2.247099999999989</v>
      </c>
      <c r="AE22" s="173">
        <v>6.7646814449462411E-3</v>
      </c>
      <c r="AF22" s="160" t="s">
        <v>114</v>
      </c>
    </row>
    <row r="23" spans="1:32" s="97" customFormat="1" ht="12" customHeight="1" thickBot="1" x14ac:dyDescent="0.35">
      <c r="A23" s="154" t="s">
        <v>81</v>
      </c>
      <c r="B23" s="156">
        <v>272.02999999999997</v>
      </c>
      <c r="C23" s="156">
        <v>304.30509999999998</v>
      </c>
      <c r="D23" s="156">
        <v>318.15010000000001</v>
      </c>
      <c r="E23" s="156">
        <v>290.58479999999997</v>
      </c>
      <c r="F23" s="156">
        <v>363.24</v>
      </c>
      <c r="G23" s="156" t="s">
        <v>115</v>
      </c>
      <c r="H23" s="156">
        <v>343.91</v>
      </c>
      <c r="I23" s="156">
        <v>349.15</v>
      </c>
      <c r="J23" s="156">
        <v>331.09</v>
      </c>
      <c r="K23" s="156">
        <v>326</v>
      </c>
      <c r="L23" s="156">
        <v>335.05220000000003</v>
      </c>
      <c r="M23" s="156">
        <v>282.47000000000003</v>
      </c>
      <c r="N23" s="156">
        <v>345</v>
      </c>
      <c r="O23" s="156">
        <v>200.26</v>
      </c>
      <c r="P23" s="156">
        <v>274.82</v>
      </c>
      <c r="Q23" s="156">
        <v>316.70999999999998</v>
      </c>
      <c r="R23" s="156" t="s">
        <v>114</v>
      </c>
      <c r="S23" s="156" t="s">
        <v>114</v>
      </c>
      <c r="T23" s="156">
        <v>299</v>
      </c>
      <c r="U23" s="156">
        <v>338.8</v>
      </c>
      <c r="V23" s="156">
        <v>317.04829999999998</v>
      </c>
      <c r="W23" s="156">
        <v>334.83</v>
      </c>
      <c r="X23" s="156">
        <v>290.52589999999998</v>
      </c>
      <c r="Y23" s="156">
        <v>309.86</v>
      </c>
      <c r="Z23" s="156">
        <v>309.77999999999997</v>
      </c>
      <c r="AA23" s="156">
        <v>353.31</v>
      </c>
      <c r="AB23" s="156">
        <v>450.7611</v>
      </c>
      <c r="AC23" s="157">
        <v>345.42669999999998</v>
      </c>
      <c r="AD23" s="158">
        <v>0.8166999999999689</v>
      </c>
      <c r="AE23" s="173">
        <v>2.3699254229416766E-3</v>
      </c>
      <c r="AF23" s="160" t="s">
        <v>114</v>
      </c>
    </row>
    <row r="24" spans="1:32" s="172" customFormat="1" ht="12" customHeight="1" thickBot="1" x14ac:dyDescent="0.35">
      <c r="A24" s="166" t="s">
        <v>82</v>
      </c>
      <c r="B24" s="167">
        <v>347.69299999999998</v>
      </c>
      <c r="C24" s="167">
        <v>311.00099999999998</v>
      </c>
      <c r="D24" s="167">
        <v>329.10410000000002</v>
      </c>
      <c r="E24" s="167">
        <v>307.02089999999998</v>
      </c>
      <c r="F24" s="167">
        <v>395.42809999999997</v>
      </c>
      <c r="G24" s="167" t="s">
        <v>115</v>
      </c>
      <c r="H24" s="167">
        <v>359.41160000000002</v>
      </c>
      <c r="I24" s="167">
        <v>431.02109999999999</v>
      </c>
      <c r="J24" s="167">
        <v>359.86649999999997</v>
      </c>
      <c r="K24" s="167">
        <v>375.37599999999998</v>
      </c>
      <c r="L24" s="167">
        <v>339.35520000000002</v>
      </c>
      <c r="M24" s="167">
        <v>404.91950000000003</v>
      </c>
      <c r="N24" s="167">
        <v>341.2525</v>
      </c>
      <c r="O24" s="167">
        <v>265.93650000000002</v>
      </c>
      <c r="P24" s="167">
        <v>280.99220000000003</v>
      </c>
      <c r="Q24" s="167" t="s">
        <v>115</v>
      </c>
      <c r="R24" s="167">
        <v>262.21129999999999</v>
      </c>
      <c r="S24" s="167" t="s">
        <v>114</v>
      </c>
      <c r="T24" s="167">
        <v>341.20600000000002</v>
      </c>
      <c r="U24" s="167">
        <v>387.48070000000001</v>
      </c>
      <c r="V24" s="167">
        <v>320.0788</v>
      </c>
      <c r="W24" s="167">
        <v>368.87790000000001</v>
      </c>
      <c r="X24" s="167">
        <v>300.16730000000001</v>
      </c>
      <c r="Y24" s="167">
        <v>317.86840000000001</v>
      </c>
      <c r="Z24" s="167">
        <v>309.0829</v>
      </c>
      <c r="AA24" s="167">
        <v>358.55959999999999</v>
      </c>
      <c r="AB24" s="167">
        <v>452.74220000000003</v>
      </c>
      <c r="AC24" s="168">
        <v>372.03680000000003</v>
      </c>
      <c r="AD24" s="177">
        <v>1.0458000000000425</v>
      </c>
      <c r="AE24" s="178">
        <v>2.8189363084281105E-3</v>
      </c>
      <c r="AF24" s="171" t="s">
        <v>114</v>
      </c>
    </row>
    <row r="25" spans="1:32" s="97" customFormat="1" ht="12" customHeight="1" thickBot="1" x14ac:dyDescent="0.35">
      <c r="A25" s="154" t="s">
        <v>83</v>
      </c>
      <c r="B25" s="155" t="s">
        <v>114</v>
      </c>
      <c r="C25" s="155" t="s">
        <v>114</v>
      </c>
      <c r="D25" s="155">
        <v>328.97629999999998</v>
      </c>
      <c r="E25" s="155" t="s">
        <v>114</v>
      </c>
      <c r="F25" s="155">
        <v>350.38</v>
      </c>
      <c r="G25" s="155" t="s">
        <v>114</v>
      </c>
      <c r="H25" s="155">
        <v>299.94</v>
      </c>
      <c r="I25" s="155" t="s">
        <v>114</v>
      </c>
      <c r="J25" s="155" t="s">
        <v>114</v>
      </c>
      <c r="K25" s="155">
        <v>301</v>
      </c>
      <c r="L25" s="155" t="s">
        <v>114</v>
      </c>
      <c r="M25" s="155">
        <v>320.27999999999997</v>
      </c>
      <c r="N25" s="155" t="s">
        <v>114</v>
      </c>
      <c r="O25" s="155" t="s">
        <v>114</v>
      </c>
      <c r="P25" s="155">
        <v>255.19</v>
      </c>
      <c r="Q25" s="155" t="s">
        <v>115</v>
      </c>
      <c r="R25" s="155" t="s">
        <v>114</v>
      </c>
      <c r="S25" s="155" t="s">
        <v>114</v>
      </c>
      <c r="T25" s="155" t="s">
        <v>114</v>
      </c>
      <c r="U25" s="155">
        <v>305.88</v>
      </c>
      <c r="V25" s="155">
        <v>324.61829999999998</v>
      </c>
      <c r="W25" s="155">
        <v>229.36</v>
      </c>
      <c r="X25" s="155">
        <v>288.92380000000003</v>
      </c>
      <c r="Y25" s="155">
        <v>313.52</v>
      </c>
      <c r="Z25" s="155">
        <v>320.41000000000003</v>
      </c>
      <c r="AA25" s="155">
        <v>363.73</v>
      </c>
      <c r="AB25" s="155">
        <v>440.95549999999997</v>
      </c>
      <c r="AC25" s="157">
        <v>323.63889999999998</v>
      </c>
      <c r="AD25" s="158">
        <v>1.9728000000000065</v>
      </c>
      <c r="AE25" s="173">
        <v>6.1330677991868754E-3</v>
      </c>
      <c r="AF25" s="174" t="s">
        <v>114</v>
      </c>
    </row>
    <row r="26" spans="1:32" s="172" customFormat="1" ht="12" customHeight="1" thickBot="1" x14ac:dyDescent="0.35">
      <c r="A26" s="166" t="s">
        <v>84</v>
      </c>
      <c r="B26" s="167" t="s">
        <v>114</v>
      </c>
      <c r="C26" s="167" t="s">
        <v>114</v>
      </c>
      <c r="D26" s="167">
        <v>328.97629999999998</v>
      </c>
      <c r="E26" s="167" t="s">
        <v>114</v>
      </c>
      <c r="F26" s="167">
        <v>350.38</v>
      </c>
      <c r="G26" s="167" t="s">
        <v>114</v>
      </c>
      <c r="H26" s="167">
        <v>299.94</v>
      </c>
      <c r="I26" s="167" t="s">
        <v>114</v>
      </c>
      <c r="J26" s="167" t="s">
        <v>114</v>
      </c>
      <c r="K26" s="167">
        <v>301</v>
      </c>
      <c r="L26" s="167" t="s">
        <v>114</v>
      </c>
      <c r="M26" s="167">
        <v>320.27999999999997</v>
      </c>
      <c r="N26" s="167" t="s">
        <v>114</v>
      </c>
      <c r="O26" s="167" t="s">
        <v>114</v>
      </c>
      <c r="P26" s="167">
        <v>255.19</v>
      </c>
      <c r="Q26" s="167" t="s">
        <v>115</v>
      </c>
      <c r="R26" s="167" t="s">
        <v>114</v>
      </c>
      <c r="S26" s="167" t="s">
        <v>114</v>
      </c>
      <c r="T26" s="167" t="s">
        <v>114</v>
      </c>
      <c r="U26" s="167">
        <v>305.88</v>
      </c>
      <c r="V26" s="167">
        <v>324.61829999999998</v>
      </c>
      <c r="W26" s="167">
        <v>229.36</v>
      </c>
      <c r="X26" s="167">
        <v>288.92380000000003</v>
      </c>
      <c r="Y26" s="167">
        <v>313.52</v>
      </c>
      <c r="Z26" s="167">
        <v>320.41000000000003</v>
      </c>
      <c r="AA26" s="167">
        <v>363.73</v>
      </c>
      <c r="AB26" s="167">
        <v>440.95549999999997</v>
      </c>
      <c r="AC26" s="168">
        <v>323.63889999999998</v>
      </c>
      <c r="AD26" s="177">
        <v>1.9728000000000065</v>
      </c>
      <c r="AE26" s="178">
        <v>6.1330677991868754E-3</v>
      </c>
      <c r="AF26" s="171" t="s">
        <v>114</v>
      </c>
    </row>
    <row r="27" spans="1:32" s="97" customFormat="1" ht="12" customHeight="1" x14ac:dyDescent="0.3">
      <c r="A27" s="154" t="s">
        <v>85</v>
      </c>
      <c r="B27" s="155" t="s">
        <v>114</v>
      </c>
      <c r="C27" s="155" t="s">
        <v>114</v>
      </c>
      <c r="D27" s="155" t="s">
        <v>114</v>
      </c>
      <c r="E27" s="155" t="s">
        <v>114</v>
      </c>
      <c r="F27" s="155" t="s">
        <v>114</v>
      </c>
      <c r="G27" s="155" t="s">
        <v>114</v>
      </c>
      <c r="H27" s="155">
        <v>384.67</v>
      </c>
      <c r="I27" s="155" t="s">
        <v>114</v>
      </c>
      <c r="J27" s="155" t="s">
        <v>114</v>
      </c>
      <c r="K27" s="155" t="s">
        <v>114</v>
      </c>
      <c r="L27" s="155" t="s">
        <v>114</v>
      </c>
      <c r="M27" s="155" t="s">
        <v>114</v>
      </c>
      <c r="N27" s="155" t="s">
        <v>114</v>
      </c>
      <c r="O27" s="155" t="s">
        <v>114</v>
      </c>
      <c r="P27" s="155" t="s">
        <v>114</v>
      </c>
      <c r="Q27" s="155" t="s">
        <v>114</v>
      </c>
      <c r="R27" s="155" t="s">
        <v>114</v>
      </c>
      <c r="S27" s="155" t="s">
        <v>114</v>
      </c>
      <c r="T27" s="155" t="s">
        <v>114</v>
      </c>
      <c r="U27" s="155">
        <v>464.03</v>
      </c>
      <c r="V27" s="155" t="s">
        <v>114</v>
      </c>
      <c r="W27" s="155">
        <v>250</v>
      </c>
      <c r="X27" s="155" t="s">
        <v>114</v>
      </c>
      <c r="Y27" s="155" t="s">
        <v>114</v>
      </c>
      <c r="Z27" s="155" t="s">
        <v>114</v>
      </c>
      <c r="AA27" s="155" t="s">
        <v>114</v>
      </c>
      <c r="AB27" s="155" t="s">
        <v>114</v>
      </c>
      <c r="AC27" s="157">
        <v>396.08879999999999</v>
      </c>
      <c r="AD27" s="158">
        <v>-2.1854999999999905</v>
      </c>
      <c r="AE27" s="173">
        <v>-5.4874241195075335E-3</v>
      </c>
      <c r="AF27" s="174" t="s">
        <v>114</v>
      </c>
    </row>
    <row r="28" spans="1:32" s="97" customFormat="1" ht="12" customHeight="1" x14ac:dyDescent="0.3">
      <c r="A28" s="154" t="s">
        <v>86</v>
      </c>
      <c r="B28" s="156" t="s">
        <v>114</v>
      </c>
      <c r="C28" s="156" t="s">
        <v>114</v>
      </c>
      <c r="D28" s="156" t="s">
        <v>114</v>
      </c>
      <c r="E28" s="156" t="s">
        <v>114</v>
      </c>
      <c r="F28" s="156" t="s">
        <v>114</v>
      </c>
      <c r="G28" s="156" t="s">
        <v>114</v>
      </c>
      <c r="H28" s="156">
        <v>387.23</v>
      </c>
      <c r="I28" s="156" t="s">
        <v>114</v>
      </c>
      <c r="J28" s="156" t="s">
        <v>114</v>
      </c>
      <c r="K28" s="156">
        <v>395</v>
      </c>
      <c r="L28" s="156" t="s">
        <v>114</v>
      </c>
      <c r="M28" s="156" t="s">
        <v>114</v>
      </c>
      <c r="N28" s="156" t="s">
        <v>114</v>
      </c>
      <c r="O28" s="156" t="s">
        <v>114</v>
      </c>
      <c r="P28" s="156" t="s">
        <v>114</v>
      </c>
      <c r="Q28" s="156" t="s">
        <v>114</v>
      </c>
      <c r="R28" s="156" t="s">
        <v>114</v>
      </c>
      <c r="S28" s="156" t="s">
        <v>114</v>
      </c>
      <c r="T28" s="156" t="s">
        <v>114</v>
      </c>
      <c r="U28" s="156">
        <v>442.71</v>
      </c>
      <c r="V28" s="156" t="s">
        <v>114</v>
      </c>
      <c r="W28" s="156" t="s">
        <v>114</v>
      </c>
      <c r="X28" s="156" t="s">
        <v>114</v>
      </c>
      <c r="Y28" s="156" t="s">
        <v>114</v>
      </c>
      <c r="Z28" s="156" t="s">
        <v>114</v>
      </c>
      <c r="AA28" s="156" t="s">
        <v>114</v>
      </c>
      <c r="AB28" s="156" t="s">
        <v>114</v>
      </c>
      <c r="AC28" s="157">
        <v>397.35430000000002</v>
      </c>
      <c r="AD28" s="158">
        <v>-9.5503999999999678</v>
      </c>
      <c r="AE28" s="173">
        <v>-2.3470852020141209E-2</v>
      </c>
      <c r="AF28" s="160" t="s">
        <v>114</v>
      </c>
    </row>
    <row r="29" spans="1:32" s="97" customFormat="1" ht="12" customHeight="1" x14ac:dyDescent="0.3">
      <c r="A29" s="154" t="s">
        <v>87</v>
      </c>
      <c r="B29" s="156" t="s">
        <v>114</v>
      </c>
      <c r="C29" s="156" t="s">
        <v>114</v>
      </c>
      <c r="D29" s="156" t="s">
        <v>114</v>
      </c>
      <c r="E29" s="156" t="s">
        <v>114</v>
      </c>
      <c r="F29" s="156" t="s">
        <v>114</v>
      </c>
      <c r="G29" s="156" t="s">
        <v>114</v>
      </c>
      <c r="H29" s="156">
        <v>385.43</v>
      </c>
      <c r="I29" s="156" t="s">
        <v>114</v>
      </c>
      <c r="J29" s="156" t="s">
        <v>114</v>
      </c>
      <c r="K29" s="156" t="s">
        <v>114</v>
      </c>
      <c r="L29" s="156" t="s">
        <v>114</v>
      </c>
      <c r="M29" s="156" t="s">
        <v>114</v>
      </c>
      <c r="N29" s="156" t="s">
        <v>114</v>
      </c>
      <c r="O29" s="156" t="s">
        <v>114</v>
      </c>
      <c r="P29" s="156" t="s">
        <v>114</v>
      </c>
      <c r="Q29" s="156" t="s">
        <v>114</v>
      </c>
      <c r="R29" s="156" t="s">
        <v>114</v>
      </c>
      <c r="S29" s="156" t="s">
        <v>114</v>
      </c>
      <c r="T29" s="156" t="s">
        <v>114</v>
      </c>
      <c r="U29" s="156">
        <v>443.78</v>
      </c>
      <c r="V29" s="156" t="s">
        <v>114</v>
      </c>
      <c r="W29" s="156" t="s">
        <v>114</v>
      </c>
      <c r="X29" s="156" t="s">
        <v>114</v>
      </c>
      <c r="Y29" s="156" t="s">
        <v>114</v>
      </c>
      <c r="Z29" s="156" t="s">
        <v>114</v>
      </c>
      <c r="AA29" s="156" t="s">
        <v>114</v>
      </c>
      <c r="AB29" s="156">
        <v>410.44909999999999</v>
      </c>
      <c r="AC29" s="157">
        <v>390.49329999999998</v>
      </c>
      <c r="AD29" s="158">
        <v>-3.8011000000000195</v>
      </c>
      <c r="AE29" s="173">
        <v>-9.6402586493746778E-3</v>
      </c>
      <c r="AF29" s="160" t="s">
        <v>114</v>
      </c>
    </row>
    <row r="30" spans="1:32" s="97" customFormat="1" ht="12" customHeight="1" x14ac:dyDescent="0.3">
      <c r="A30" s="154" t="s">
        <v>88</v>
      </c>
      <c r="B30" s="161" t="s">
        <v>114</v>
      </c>
      <c r="C30" s="161" t="s">
        <v>114</v>
      </c>
      <c r="D30" s="161" t="s">
        <v>114</v>
      </c>
      <c r="E30" s="161">
        <v>388.07389999999998</v>
      </c>
      <c r="F30" s="161">
        <v>451.93</v>
      </c>
      <c r="G30" s="161" t="s">
        <v>114</v>
      </c>
      <c r="H30" s="161">
        <v>378.26</v>
      </c>
      <c r="I30" s="161" t="s">
        <v>114</v>
      </c>
      <c r="J30" s="161" t="s">
        <v>114</v>
      </c>
      <c r="K30" s="161">
        <v>373</v>
      </c>
      <c r="L30" s="161" t="s">
        <v>114</v>
      </c>
      <c r="M30" s="161">
        <v>356</v>
      </c>
      <c r="N30" s="161" t="s">
        <v>114</v>
      </c>
      <c r="O30" s="161" t="s">
        <v>114</v>
      </c>
      <c r="P30" s="161" t="s">
        <v>114</v>
      </c>
      <c r="Q30" s="161">
        <v>411.47</v>
      </c>
      <c r="R30" s="161" t="s">
        <v>114</v>
      </c>
      <c r="S30" s="161" t="s">
        <v>114</v>
      </c>
      <c r="T30" s="161" t="s">
        <v>114</v>
      </c>
      <c r="U30" s="161">
        <v>439.88</v>
      </c>
      <c r="V30" s="161" t="s">
        <v>114</v>
      </c>
      <c r="W30" s="161" t="s">
        <v>114</v>
      </c>
      <c r="X30" s="161">
        <v>317.6388</v>
      </c>
      <c r="Y30" s="161" t="s">
        <v>114</v>
      </c>
      <c r="Z30" s="161" t="s">
        <v>114</v>
      </c>
      <c r="AA30" s="161" t="s">
        <v>114</v>
      </c>
      <c r="AB30" s="161">
        <v>463.63720000000001</v>
      </c>
      <c r="AC30" s="162">
        <v>384.8141</v>
      </c>
      <c r="AD30" s="175">
        <v>-2.9447999999999865</v>
      </c>
      <c r="AE30" s="176">
        <v>-7.5944098252805903E-3</v>
      </c>
      <c r="AF30" s="165" t="s">
        <v>114</v>
      </c>
    </row>
    <row r="31" spans="1:32" s="97" customFormat="1" ht="12" customHeight="1" x14ac:dyDescent="0.3">
      <c r="A31" s="154" t="s">
        <v>89</v>
      </c>
      <c r="B31" s="156" t="s">
        <v>114</v>
      </c>
      <c r="C31" s="156" t="s">
        <v>114</v>
      </c>
      <c r="D31" s="156" t="s">
        <v>114</v>
      </c>
      <c r="E31" s="156">
        <v>377.04750000000001</v>
      </c>
      <c r="F31" s="156" t="s">
        <v>114</v>
      </c>
      <c r="G31" s="156" t="s">
        <v>114</v>
      </c>
      <c r="H31" s="156">
        <v>379.01</v>
      </c>
      <c r="I31" s="156" t="s">
        <v>114</v>
      </c>
      <c r="J31" s="156" t="s">
        <v>114</v>
      </c>
      <c r="K31" s="156" t="s">
        <v>114</v>
      </c>
      <c r="L31" s="156" t="s">
        <v>114</v>
      </c>
      <c r="M31" s="156" t="s">
        <v>114</v>
      </c>
      <c r="N31" s="156" t="s">
        <v>114</v>
      </c>
      <c r="O31" s="156" t="s">
        <v>114</v>
      </c>
      <c r="P31" s="156" t="s">
        <v>114</v>
      </c>
      <c r="Q31" s="156" t="s">
        <v>114</v>
      </c>
      <c r="R31" s="156" t="s">
        <v>114</v>
      </c>
      <c r="S31" s="156" t="s">
        <v>114</v>
      </c>
      <c r="T31" s="156" t="s">
        <v>114</v>
      </c>
      <c r="U31" s="156">
        <v>417.41</v>
      </c>
      <c r="V31" s="156" t="s">
        <v>114</v>
      </c>
      <c r="W31" s="156" t="s">
        <v>114</v>
      </c>
      <c r="X31" s="156" t="s">
        <v>114</v>
      </c>
      <c r="Y31" s="156" t="s">
        <v>114</v>
      </c>
      <c r="Z31" s="156" t="s">
        <v>114</v>
      </c>
      <c r="AA31" s="156" t="s">
        <v>114</v>
      </c>
      <c r="AB31" s="156">
        <v>450.95920000000001</v>
      </c>
      <c r="AC31" s="157">
        <v>380.57240000000002</v>
      </c>
      <c r="AD31" s="158">
        <v>-3.2887000000000057</v>
      </c>
      <c r="AE31" s="173">
        <v>-8.5674219138121011E-3</v>
      </c>
      <c r="AF31" s="160" t="s">
        <v>114</v>
      </c>
    </row>
    <row r="32" spans="1:32" s="97" customFormat="1" ht="12" customHeight="1" x14ac:dyDescent="0.3">
      <c r="A32" s="154" t="s">
        <v>90</v>
      </c>
      <c r="B32" s="155" t="s">
        <v>114</v>
      </c>
      <c r="C32" s="155" t="s">
        <v>114</v>
      </c>
      <c r="D32" s="155" t="s">
        <v>115</v>
      </c>
      <c r="E32" s="155">
        <v>318.68849999999998</v>
      </c>
      <c r="F32" s="155" t="s">
        <v>114</v>
      </c>
      <c r="G32" s="155" t="s">
        <v>114</v>
      </c>
      <c r="H32" s="155">
        <v>362.93</v>
      </c>
      <c r="I32" s="155" t="s">
        <v>114</v>
      </c>
      <c r="J32" s="155" t="s">
        <v>114</v>
      </c>
      <c r="K32" s="155">
        <v>314</v>
      </c>
      <c r="L32" s="155" t="s">
        <v>114</v>
      </c>
      <c r="M32" s="155" t="s">
        <v>114</v>
      </c>
      <c r="N32" s="155" t="s">
        <v>114</v>
      </c>
      <c r="O32" s="155" t="s">
        <v>114</v>
      </c>
      <c r="P32" s="155" t="s">
        <v>114</v>
      </c>
      <c r="Q32" s="155">
        <v>274.74</v>
      </c>
      <c r="R32" s="155" t="s">
        <v>114</v>
      </c>
      <c r="S32" s="155" t="s">
        <v>114</v>
      </c>
      <c r="T32" s="155" t="s">
        <v>114</v>
      </c>
      <c r="U32" s="155">
        <v>343.17</v>
      </c>
      <c r="V32" s="155" t="s">
        <v>114</v>
      </c>
      <c r="W32" s="155" t="s">
        <v>114</v>
      </c>
      <c r="X32" s="155" t="s">
        <v>114</v>
      </c>
      <c r="Y32" s="155" t="s">
        <v>114</v>
      </c>
      <c r="Z32" s="155" t="s">
        <v>115</v>
      </c>
      <c r="AA32" s="155" t="s">
        <v>114</v>
      </c>
      <c r="AB32" s="155">
        <v>452.74200000000002</v>
      </c>
      <c r="AC32" s="157">
        <v>357.17680000000001</v>
      </c>
      <c r="AD32" s="158">
        <v>-2.0378000000000043</v>
      </c>
      <c r="AE32" s="173">
        <v>-5.6729320022070873E-3</v>
      </c>
      <c r="AF32" s="174" t="s">
        <v>114</v>
      </c>
    </row>
    <row r="33" spans="1:32" s="97" customFormat="1" ht="12" customHeight="1" thickBot="1" x14ac:dyDescent="0.35">
      <c r="A33" s="154" t="s">
        <v>91</v>
      </c>
      <c r="B33" s="156" t="s">
        <v>114</v>
      </c>
      <c r="C33" s="156" t="s">
        <v>114</v>
      </c>
      <c r="D33" s="156" t="s">
        <v>115</v>
      </c>
      <c r="E33" s="156" t="s">
        <v>114</v>
      </c>
      <c r="F33" s="156" t="s">
        <v>114</v>
      </c>
      <c r="G33" s="156" t="s">
        <v>114</v>
      </c>
      <c r="H33" s="156">
        <v>365.2</v>
      </c>
      <c r="I33" s="156" t="s">
        <v>114</v>
      </c>
      <c r="J33" s="156" t="s">
        <v>114</v>
      </c>
      <c r="K33" s="156">
        <v>272</v>
      </c>
      <c r="L33" s="156" t="s">
        <v>114</v>
      </c>
      <c r="M33" s="156" t="s">
        <v>114</v>
      </c>
      <c r="N33" s="156" t="s">
        <v>114</v>
      </c>
      <c r="O33" s="156" t="s">
        <v>114</v>
      </c>
      <c r="P33" s="156" t="s">
        <v>114</v>
      </c>
      <c r="Q33" s="156" t="s">
        <v>114</v>
      </c>
      <c r="R33" s="156" t="s">
        <v>114</v>
      </c>
      <c r="S33" s="156" t="s">
        <v>114</v>
      </c>
      <c r="T33" s="156" t="s">
        <v>114</v>
      </c>
      <c r="U33" s="156" t="s">
        <v>114</v>
      </c>
      <c r="V33" s="156" t="s">
        <v>114</v>
      </c>
      <c r="W33" s="156" t="s">
        <v>114</v>
      </c>
      <c r="X33" s="156">
        <v>277.75420000000003</v>
      </c>
      <c r="Y33" s="156" t="s">
        <v>114</v>
      </c>
      <c r="Z33" s="156" t="s">
        <v>114</v>
      </c>
      <c r="AA33" s="156" t="s">
        <v>114</v>
      </c>
      <c r="AB33" s="156">
        <v>429.36700000000002</v>
      </c>
      <c r="AC33" s="157">
        <v>363.2029</v>
      </c>
      <c r="AD33" s="158">
        <v>-4.3756000000000199</v>
      </c>
      <c r="AE33" s="173">
        <v>-1.1903851830289414E-2</v>
      </c>
      <c r="AF33" s="160" t="s">
        <v>114</v>
      </c>
    </row>
    <row r="34" spans="1:32" s="172" customFormat="1" ht="12" customHeight="1" thickBot="1" x14ac:dyDescent="0.35">
      <c r="A34" s="166" t="s">
        <v>92</v>
      </c>
      <c r="B34" s="167" t="s">
        <v>114</v>
      </c>
      <c r="C34" s="167" t="s">
        <v>114</v>
      </c>
      <c r="D34" s="167" t="s">
        <v>115</v>
      </c>
      <c r="E34" s="167">
        <v>338.7371</v>
      </c>
      <c r="F34" s="167">
        <v>451.93</v>
      </c>
      <c r="G34" s="167" t="s">
        <v>114</v>
      </c>
      <c r="H34" s="167">
        <v>373.38350000000003</v>
      </c>
      <c r="I34" s="167" t="s">
        <v>114</v>
      </c>
      <c r="J34" s="167" t="s">
        <v>114</v>
      </c>
      <c r="K34" s="167">
        <v>338.46370000000002</v>
      </c>
      <c r="L34" s="167" t="s">
        <v>114</v>
      </c>
      <c r="M34" s="167">
        <v>356</v>
      </c>
      <c r="N34" s="167" t="s">
        <v>114</v>
      </c>
      <c r="O34" s="167" t="s">
        <v>114</v>
      </c>
      <c r="P34" s="167" t="s">
        <v>114</v>
      </c>
      <c r="Q34" s="167">
        <v>348.99549999999999</v>
      </c>
      <c r="R34" s="167" t="s">
        <v>114</v>
      </c>
      <c r="S34" s="167" t="s">
        <v>114</v>
      </c>
      <c r="T34" s="167" t="s">
        <v>114</v>
      </c>
      <c r="U34" s="167">
        <v>438.3116</v>
      </c>
      <c r="V34" s="167" t="s">
        <v>114</v>
      </c>
      <c r="W34" s="167">
        <v>250</v>
      </c>
      <c r="X34" s="167">
        <v>316.57850000000002</v>
      </c>
      <c r="Y34" s="167" t="s">
        <v>114</v>
      </c>
      <c r="Z34" s="167" t="s">
        <v>115</v>
      </c>
      <c r="AA34" s="167" t="s">
        <v>114</v>
      </c>
      <c r="AB34" s="167">
        <v>451.61950000000002</v>
      </c>
      <c r="AC34" s="168">
        <v>375.74669999999998</v>
      </c>
      <c r="AD34" s="177">
        <v>-3.6524000000000001</v>
      </c>
      <c r="AE34" s="178">
        <v>-9.6268019613119371E-3</v>
      </c>
      <c r="AF34" s="171" t="s">
        <v>114</v>
      </c>
    </row>
    <row r="35" spans="1:32" s="97" customFormat="1" ht="12" customHeight="1" x14ac:dyDescent="0.3">
      <c r="A35" s="154" t="s">
        <v>93</v>
      </c>
      <c r="B35" s="155">
        <v>296.06</v>
      </c>
      <c r="C35" s="155" t="s">
        <v>114</v>
      </c>
      <c r="D35" s="155" t="s">
        <v>114</v>
      </c>
      <c r="E35" s="155" t="s">
        <v>114</v>
      </c>
      <c r="F35" s="155" t="s">
        <v>114</v>
      </c>
      <c r="G35" s="155" t="s">
        <v>114</v>
      </c>
      <c r="H35" s="155" t="s">
        <v>114</v>
      </c>
      <c r="I35" s="155" t="s">
        <v>114</v>
      </c>
      <c r="J35" s="155" t="s">
        <v>114</v>
      </c>
      <c r="K35" s="155">
        <v>382</v>
      </c>
      <c r="L35" s="155" t="s">
        <v>114</v>
      </c>
      <c r="M35" s="155">
        <v>308.52999999999997</v>
      </c>
      <c r="N35" s="155" t="s">
        <v>114</v>
      </c>
      <c r="O35" s="155" t="s">
        <v>114</v>
      </c>
      <c r="P35" s="155" t="s">
        <v>114</v>
      </c>
      <c r="Q35" s="155" t="s">
        <v>114</v>
      </c>
      <c r="R35" s="155" t="s">
        <v>114</v>
      </c>
      <c r="S35" s="155" t="s">
        <v>114</v>
      </c>
      <c r="T35" s="155" t="s">
        <v>114</v>
      </c>
      <c r="U35" s="155" t="s">
        <v>114</v>
      </c>
      <c r="V35" s="155" t="s">
        <v>114</v>
      </c>
      <c r="W35" s="155" t="s">
        <v>114</v>
      </c>
      <c r="X35" s="155" t="s">
        <v>114</v>
      </c>
      <c r="Y35" s="155" t="s">
        <v>114</v>
      </c>
      <c r="Z35" s="155" t="s">
        <v>114</v>
      </c>
      <c r="AA35" s="155" t="s">
        <v>114</v>
      </c>
      <c r="AB35" s="155" t="s">
        <v>114</v>
      </c>
      <c r="AC35" s="157">
        <v>368.09359999999998</v>
      </c>
      <c r="AD35" s="158">
        <v>-3.9103000000000065</v>
      </c>
      <c r="AE35" s="173">
        <v>-1.0511448939110601E-2</v>
      </c>
      <c r="AF35" s="174" t="s">
        <v>114</v>
      </c>
    </row>
    <row r="36" spans="1:32" s="97" customFormat="1" ht="12" customHeight="1" x14ac:dyDescent="0.3">
      <c r="A36" s="154" t="s">
        <v>94</v>
      </c>
      <c r="B36" s="156">
        <v>289.69</v>
      </c>
      <c r="C36" s="156" t="s">
        <v>114</v>
      </c>
      <c r="D36" s="156">
        <v>253.387</v>
      </c>
      <c r="E36" s="156">
        <v>285.34050000000002</v>
      </c>
      <c r="F36" s="156">
        <v>289.89</v>
      </c>
      <c r="G36" s="156" t="s">
        <v>114</v>
      </c>
      <c r="H36" s="156">
        <v>317.25</v>
      </c>
      <c r="I36" s="156">
        <v>200</v>
      </c>
      <c r="J36" s="156">
        <v>248.93</v>
      </c>
      <c r="K36" s="156">
        <v>396</v>
      </c>
      <c r="L36" s="156">
        <v>231.827</v>
      </c>
      <c r="M36" s="156">
        <v>291.20999999999998</v>
      </c>
      <c r="N36" s="156" t="s">
        <v>114</v>
      </c>
      <c r="O36" s="156">
        <v>238.92</v>
      </c>
      <c r="P36" s="156" t="s">
        <v>115</v>
      </c>
      <c r="Q36" s="156">
        <v>357.29</v>
      </c>
      <c r="R36" s="156">
        <v>197.56469999999999</v>
      </c>
      <c r="S36" s="156" t="s">
        <v>114</v>
      </c>
      <c r="T36" s="156">
        <v>263</v>
      </c>
      <c r="U36" s="156">
        <v>264.88</v>
      </c>
      <c r="V36" s="156">
        <v>263.16789999999997</v>
      </c>
      <c r="W36" s="156">
        <v>231.6</v>
      </c>
      <c r="X36" s="156">
        <v>262.66849999999999</v>
      </c>
      <c r="Y36" s="156">
        <v>231.27</v>
      </c>
      <c r="Z36" s="156" t="s">
        <v>115</v>
      </c>
      <c r="AA36" s="156">
        <v>341.32</v>
      </c>
      <c r="AB36" s="156">
        <v>436.2013</v>
      </c>
      <c r="AC36" s="157">
        <v>349.92829999999998</v>
      </c>
      <c r="AD36" s="158">
        <v>0.89589999999998327</v>
      </c>
      <c r="AE36" s="173">
        <v>2.5668104164542349E-3</v>
      </c>
      <c r="AF36" s="160" t="s">
        <v>114</v>
      </c>
    </row>
    <row r="37" spans="1:32" s="97" customFormat="1" ht="12" customHeight="1" x14ac:dyDescent="0.3">
      <c r="A37" s="154" t="s">
        <v>95</v>
      </c>
      <c r="B37" s="156" t="s">
        <v>114</v>
      </c>
      <c r="C37" s="156">
        <v>225.3554</v>
      </c>
      <c r="D37" s="156">
        <v>255.3272</v>
      </c>
      <c r="E37" s="156">
        <v>280.09629999999999</v>
      </c>
      <c r="F37" s="156">
        <v>288.61</v>
      </c>
      <c r="G37" s="156" t="s">
        <v>114</v>
      </c>
      <c r="H37" s="156">
        <v>314.05</v>
      </c>
      <c r="I37" s="156" t="s">
        <v>114</v>
      </c>
      <c r="J37" s="156">
        <v>282.18</v>
      </c>
      <c r="K37" s="156">
        <v>368</v>
      </c>
      <c r="L37" s="156">
        <v>219.27080000000001</v>
      </c>
      <c r="M37" s="156">
        <v>308.27</v>
      </c>
      <c r="N37" s="156" t="s">
        <v>114</v>
      </c>
      <c r="O37" s="156">
        <v>241.59</v>
      </c>
      <c r="P37" s="156">
        <v>257.3</v>
      </c>
      <c r="Q37" s="156" t="s">
        <v>114</v>
      </c>
      <c r="R37" s="156">
        <v>194.1464</v>
      </c>
      <c r="S37" s="156" t="s">
        <v>114</v>
      </c>
      <c r="T37" s="156">
        <v>256</v>
      </c>
      <c r="U37" s="156">
        <v>259.47000000000003</v>
      </c>
      <c r="V37" s="156">
        <v>261.16410000000002</v>
      </c>
      <c r="W37" s="156">
        <v>222.64</v>
      </c>
      <c r="X37" s="156">
        <v>243.119</v>
      </c>
      <c r="Y37" s="156">
        <v>248.18</v>
      </c>
      <c r="Z37" s="156" t="s">
        <v>114</v>
      </c>
      <c r="AA37" s="156">
        <v>303.20999999999998</v>
      </c>
      <c r="AB37" s="156">
        <v>421.24520000000001</v>
      </c>
      <c r="AC37" s="157">
        <v>298.51760000000002</v>
      </c>
      <c r="AD37" s="158">
        <v>-3.4785999999999717</v>
      </c>
      <c r="AE37" s="173">
        <v>-1.1518687983491094E-2</v>
      </c>
      <c r="AF37" s="160" t="s">
        <v>114</v>
      </c>
    </row>
    <row r="38" spans="1:32" s="97" customFormat="1" ht="12" customHeight="1" x14ac:dyDescent="0.3">
      <c r="A38" s="154" t="s">
        <v>96</v>
      </c>
      <c r="B38" s="156">
        <v>252.43</v>
      </c>
      <c r="C38" s="156">
        <v>169.8742</v>
      </c>
      <c r="D38" s="156">
        <v>224.9828</v>
      </c>
      <c r="E38" s="156">
        <v>257.37119999999999</v>
      </c>
      <c r="F38" s="156">
        <v>277.08999999999997</v>
      </c>
      <c r="G38" s="156" t="s">
        <v>115</v>
      </c>
      <c r="H38" s="156">
        <v>290.67</v>
      </c>
      <c r="I38" s="156">
        <v>233.2</v>
      </c>
      <c r="J38" s="156">
        <v>217.49</v>
      </c>
      <c r="K38" s="156">
        <v>324</v>
      </c>
      <c r="L38" s="156">
        <v>234.9991</v>
      </c>
      <c r="M38" s="156">
        <v>256.64</v>
      </c>
      <c r="N38" s="156" t="s">
        <v>114</v>
      </c>
      <c r="O38" s="156">
        <v>201.52</v>
      </c>
      <c r="P38" s="156">
        <v>252.91</v>
      </c>
      <c r="Q38" s="156" t="s">
        <v>115</v>
      </c>
      <c r="R38" s="156">
        <v>177.0591</v>
      </c>
      <c r="S38" s="156" t="s">
        <v>114</v>
      </c>
      <c r="T38" s="156">
        <v>255</v>
      </c>
      <c r="U38" s="156">
        <v>239.01</v>
      </c>
      <c r="V38" s="156">
        <v>246.69210000000001</v>
      </c>
      <c r="W38" s="156">
        <v>193.72</v>
      </c>
      <c r="X38" s="156">
        <v>237.05930000000001</v>
      </c>
      <c r="Y38" s="156">
        <v>198.97</v>
      </c>
      <c r="Z38" s="156">
        <v>161.19</v>
      </c>
      <c r="AA38" s="156">
        <v>298.93</v>
      </c>
      <c r="AB38" s="156">
        <v>398.16739999999999</v>
      </c>
      <c r="AC38" s="157">
        <v>258.83330000000001</v>
      </c>
      <c r="AD38" s="158">
        <v>3.3442000000000007</v>
      </c>
      <c r="AE38" s="173">
        <v>1.308940381409629E-2</v>
      </c>
      <c r="AF38" s="160" t="s">
        <v>114</v>
      </c>
    </row>
    <row r="39" spans="1:32" s="97" customFormat="1" ht="12" customHeight="1" x14ac:dyDescent="0.3">
      <c r="A39" s="154" t="s">
        <v>97</v>
      </c>
      <c r="B39" s="161">
        <v>243.8</v>
      </c>
      <c r="C39" s="161">
        <v>209.8425</v>
      </c>
      <c r="D39" s="161">
        <v>231.3854</v>
      </c>
      <c r="E39" s="161">
        <v>268.80099999999999</v>
      </c>
      <c r="F39" s="161">
        <v>281.77999999999997</v>
      </c>
      <c r="G39" s="161">
        <v>239.23</v>
      </c>
      <c r="H39" s="161">
        <v>296.35000000000002</v>
      </c>
      <c r="I39" s="161">
        <v>203.37</v>
      </c>
      <c r="J39" s="161">
        <v>237.59</v>
      </c>
      <c r="K39" s="161">
        <v>303</v>
      </c>
      <c r="L39" s="161">
        <v>217.81700000000001</v>
      </c>
      <c r="M39" s="161">
        <v>271.77999999999997</v>
      </c>
      <c r="N39" s="161" t="s">
        <v>114</v>
      </c>
      <c r="O39" s="161">
        <v>203.67</v>
      </c>
      <c r="P39" s="161">
        <v>258.94</v>
      </c>
      <c r="Q39" s="161">
        <v>259.66000000000003</v>
      </c>
      <c r="R39" s="161">
        <v>178.904</v>
      </c>
      <c r="S39" s="161" t="s">
        <v>114</v>
      </c>
      <c r="T39" s="161">
        <v>264</v>
      </c>
      <c r="U39" s="161">
        <v>237.61</v>
      </c>
      <c r="V39" s="161">
        <v>257.60180000000003</v>
      </c>
      <c r="W39" s="161">
        <v>213.28</v>
      </c>
      <c r="X39" s="161">
        <v>244.11799999999999</v>
      </c>
      <c r="Y39" s="161">
        <v>210.29</v>
      </c>
      <c r="Z39" s="161">
        <v>178.88</v>
      </c>
      <c r="AA39" s="161">
        <v>305.64999999999998</v>
      </c>
      <c r="AB39" s="161">
        <v>421.74040000000002</v>
      </c>
      <c r="AC39" s="162">
        <v>278.23540000000003</v>
      </c>
      <c r="AD39" s="175">
        <v>3.1346000000000345</v>
      </c>
      <c r="AE39" s="176">
        <v>1.1394368900417673E-2</v>
      </c>
      <c r="AF39" s="165" t="s">
        <v>114</v>
      </c>
    </row>
    <row r="40" spans="1:32" s="97" customFormat="1" ht="12" customHeight="1" x14ac:dyDescent="0.3">
      <c r="A40" s="154" t="s">
        <v>98</v>
      </c>
      <c r="B40" s="155">
        <v>239.27</v>
      </c>
      <c r="C40" s="155">
        <v>219.1277</v>
      </c>
      <c r="D40" s="155">
        <v>239.61170000000001</v>
      </c>
      <c r="E40" s="155">
        <v>268.66649999999998</v>
      </c>
      <c r="F40" s="155">
        <v>284.72000000000003</v>
      </c>
      <c r="G40" s="155">
        <v>241.27</v>
      </c>
      <c r="H40" s="155">
        <v>295.20999999999998</v>
      </c>
      <c r="I40" s="155" t="s">
        <v>114</v>
      </c>
      <c r="J40" s="155">
        <v>290.20999999999998</v>
      </c>
      <c r="K40" s="155">
        <v>280</v>
      </c>
      <c r="L40" s="155" t="s">
        <v>114</v>
      </c>
      <c r="M40" s="155">
        <v>261.70999999999998</v>
      </c>
      <c r="N40" s="155" t="s">
        <v>114</v>
      </c>
      <c r="O40" s="155">
        <v>211.2</v>
      </c>
      <c r="P40" s="155">
        <v>233.52</v>
      </c>
      <c r="Q40" s="155" t="s">
        <v>115</v>
      </c>
      <c r="R40" s="155">
        <v>166.65170000000001</v>
      </c>
      <c r="S40" s="155" t="s">
        <v>114</v>
      </c>
      <c r="T40" s="155">
        <v>271</v>
      </c>
      <c r="U40" s="155">
        <v>241.94</v>
      </c>
      <c r="V40" s="155">
        <v>256.71120000000002</v>
      </c>
      <c r="W40" s="155">
        <v>225.61</v>
      </c>
      <c r="X40" s="155">
        <v>251.78809999999999</v>
      </c>
      <c r="Y40" s="155">
        <v>212.29</v>
      </c>
      <c r="Z40" s="155">
        <v>198.41</v>
      </c>
      <c r="AA40" s="155">
        <v>282.48</v>
      </c>
      <c r="AB40" s="155">
        <v>408.072</v>
      </c>
      <c r="AC40" s="157">
        <v>279.54719999999998</v>
      </c>
      <c r="AD40" s="158">
        <v>0.81079999999997199</v>
      </c>
      <c r="AE40" s="173">
        <v>2.9088414717273192E-3</v>
      </c>
      <c r="AF40" s="174" t="s">
        <v>114</v>
      </c>
    </row>
    <row r="41" spans="1:32" s="97" customFormat="1" ht="12" customHeight="1" x14ac:dyDescent="0.3">
      <c r="A41" s="154" t="s">
        <v>99</v>
      </c>
      <c r="B41" s="155">
        <v>200.89</v>
      </c>
      <c r="C41" s="155">
        <v>197.67869999999999</v>
      </c>
      <c r="D41" s="155">
        <v>186.33449999999999</v>
      </c>
      <c r="E41" s="155">
        <v>215.28280000000001</v>
      </c>
      <c r="F41" s="155">
        <v>235.84</v>
      </c>
      <c r="G41" s="155">
        <v>208.29</v>
      </c>
      <c r="H41" s="155">
        <v>264.22000000000003</v>
      </c>
      <c r="I41" s="155" t="s">
        <v>114</v>
      </c>
      <c r="J41" s="155">
        <v>192.18</v>
      </c>
      <c r="K41" s="155">
        <v>256</v>
      </c>
      <c r="L41" s="155" t="s">
        <v>114</v>
      </c>
      <c r="M41" s="155">
        <v>225.21</v>
      </c>
      <c r="N41" s="155">
        <v>183</v>
      </c>
      <c r="O41" s="155">
        <v>192.82</v>
      </c>
      <c r="P41" s="155">
        <v>215.3</v>
      </c>
      <c r="Q41" s="155">
        <v>226.86</v>
      </c>
      <c r="R41" s="155">
        <v>155.70689999999999</v>
      </c>
      <c r="S41" s="155" t="s">
        <v>114</v>
      </c>
      <c r="T41" s="155">
        <v>224</v>
      </c>
      <c r="U41" s="155">
        <v>204.11</v>
      </c>
      <c r="V41" s="155">
        <v>216.18960000000001</v>
      </c>
      <c r="W41" s="155">
        <v>183.57</v>
      </c>
      <c r="X41" s="155">
        <v>228.4128</v>
      </c>
      <c r="Y41" s="155">
        <v>164.53</v>
      </c>
      <c r="Z41" s="155">
        <v>132.08000000000001</v>
      </c>
      <c r="AA41" s="155">
        <v>270.56</v>
      </c>
      <c r="AB41" s="155">
        <v>354.19069999999999</v>
      </c>
      <c r="AC41" s="157">
        <v>228.98230000000001</v>
      </c>
      <c r="AD41" s="158">
        <v>1.4577000000000169</v>
      </c>
      <c r="AE41" s="173">
        <v>6.4067797504094859E-3</v>
      </c>
      <c r="AF41" s="174" t="s">
        <v>114</v>
      </c>
    </row>
    <row r="42" spans="1:32" s="97" customFormat="1" ht="12" customHeight="1" thickBot="1" x14ac:dyDescent="0.35">
      <c r="A42" s="154" t="s">
        <v>100</v>
      </c>
      <c r="B42" s="156">
        <v>199.36</v>
      </c>
      <c r="C42" s="156">
        <v>219.1277</v>
      </c>
      <c r="D42" s="156">
        <v>185.83009999999999</v>
      </c>
      <c r="E42" s="156">
        <v>245.40360000000001</v>
      </c>
      <c r="F42" s="156">
        <v>243.52</v>
      </c>
      <c r="G42" s="156">
        <v>224.4</v>
      </c>
      <c r="H42" s="156">
        <v>281.98</v>
      </c>
      <c r="I42" s="156" t="s">
        <v>114</v>
      </c>
      <c r="J42" s="156">
        <v>228.38</v>
      </c>
      <c r="K42" s="156">
        <v>281</v>
      </c>
      <c r="L42" s="156" t="s">
        <v>114</v>
      </c>
      <c r="M42" s="156">
        <v>247.78</v>
      </c>
      <c r="N42" s="156">
        <v>180</v>
      </c>
      <c r="O42" s="156">
        <v>186.35</v>
      </c>
      <c r="P42" s="156">
        <v>209.64</v>
      </c>
      <c r="Q42" s="156" t="s">
        <v>115</v>
      </c>
      <c r="R42" s="156">
        <v>169.1183</v>
      </c>
      <c r="S42" s="156" t="s">
        <v>114</v>
      </c>
      <c r="T42" s="156">
        <v>241</v>
      </c>
      <c r="U42" s="156">
        <v>205.53</v>
      </c>
      <c r="V42" s="156">
        <v>216.85749999999999</v>
      </c>
      <c r="W42" s="156">
        <v>202.23</v>
      </c>
      <c r="X42" s="156">
        <v>234.70840000000001</v>
      </c>
      <c r="Y42" s="156">
        <v>192.51</v>
      </c>
      <c r="Z42" s="156" t="s">
        <v>115</v>
      </c>
      <c r="AA42" s="156">
        <v>290.23</v>
      </c>
      <c r="AB42" s="156">
        <v>393.90839999999997</v>
      </c>
      <c r="AC42" s="157">
        <v>266.07960000000003</v>
      </c>
      <c r="AD42" s="158">
        <v>1.5371000000000095</v>
      </c>
      <c r="AE42" s="173">
        <v>5.810408535490641E-3</v>
      </c>
      <c r="AF42" s="160" t="s">
        <v>114</v>
      </c>
    </row>
    <row r="43" spans="1:32" s="172" customFormat="1" ht="12" customHeight="1" thickBot="1" x14ac:dyDescent="0.35">
      <c r="A43" s="166" t="s">
        <v>101</v>
      </c>
      <c r="B43" s="167">
        <v>227.84960000000001</v>
      </c>
      <c r="C43" s="167">
        <v>202.4873</v>
      </c>
      <c r="D43" s="167">
        <v>219.13679999999999</v>
      </c>
      <c r="E43" s="167">
        <v>245.40309999999999</v>
      </c>
      <c r="F43" s="167">
        <v>273.15449999999998</v>
      </c>
      <c r="G43" s="167" t="s">
        <v>115</v>
      </c>
      <c r="H43" s="167">
        <v>293.87889999999999</v>
      </c>
      <c r="I43" s="167">
        <v>218.50649999999999</v>
      </c>
      <c r="J43" s="167">
        <v>223.21360000000001</v>
      </c>
      <c r="K43" s="167">
        <v>322.66750000000002</v>
      </c>
      <c r="L43" s="167">
        <v>229.70529999999999</v>
      </c>
      <c r="M43" s="167">
        <v>245.9871</v>
      </c>
      <c r="N43" s="167">
        <v>181.88499999999999</v>
      </c>
      <c r="O43" s="167">
        <v>203.61009999999999</v>
      </c>
      <c r="P43" s="167" t="s">
        <v>115</v>
      </c>
      <c r="Q43" s="167" t="s">
        <v>115</v>
      </c>
      <c r="R43" s="167">
        <v>168.85310000000001</v>
      </c>
      <c r="S43" s="167" t="s">
        <v>114</v>
      </c>
      <c r="T43" s="167">
        <v>251.8826</v>
      </c>
      <c r="U43" s="167">
        <v>243.27799999999999</v>
      </c>
      <c r="V43" s="167">
        <v>247.6078</v>
      </c>
      <c r="W43" s="167">
        <v>201.49420000000001</v>
      </c>
      <c r="X43" s="167">
        <v>237.38720000000001</v>
      </c>
      <c r="Y43" s="167">
        <v>204.10980000000001</v>
      </c>
      <c r="Z43" s="167" t="s">
        <v>115</v>
      </c>
      <c r="AA43" s="167">
        <v>286.56009999999998</v>
      </c>
      <c r="AB43" s="167">
        <v>401.69589999999999</v>
      </c>
      <c r="AC43" s="168">
        <v>278.5652</v>
      </c>
      <c r="AD43" s="177">
        <v>1.6097000000000321</v>
      </c>
      <c r="AE43" s="178">
        <v>5.8121250525806634E-3</v>
      </c>
      <c r="AF43" s="171" t="s">
        <v>114</v>
      </c>
    </row>
    <row r="44" spans="1:32" s="97" customFormat="1" ht="12" customHeight="1" x14ac:dyDescent="0.3">
      <c r="A44" s="154" t="s">
        <v>102</v>
      </c>
      <c r="B44" s="155">
        <v>368.5</v>
      </c>
      <c r="C44" s="155" t="s">
        <v>114</v>
      </c>
      <c r="D44" s="155" t="s">
        <v>115</v>
      </c>
      <c r="E44" s="155">
        <v>374.76159999999999</v>
      </c>
      <c r="F44" s="155">
        <v>380.76</v>
      </c>
      <c r="G44" s="155" t="s">
        <v>114</v>
      </c>
      <c r="H44" s="155">
        <v>394.83</v>
      </c>
      <c r="I44" s="155" t="s">
        <v>114</v>
      </c>
      <c r="J44" s="155">
        <v>358.11</v>
      </c>
      <c r="K44" s="155">
        <v>456</v>
      </c>
      <c r="L44" s="155" t="s">
        <v>114</v>
      </c>
      <c r="M44" s="155">
        <v>445.84</v>
      </c>
      <c r="N44" s="155" t="s">
        <v>114</v>
      </c>
      <c r="O44" s="155" t="s">
        <v>114</v>
      </c>
      <c r="P44" s="155" t="s">
        <v>114</v>
      </c>
      <c r="Q44" s="155" t="s">
        <v>114</v>
      </c>
      <c r="R44" s="155">
        <v>192.1371</v>
      </c>
      <c r="S44" s="155" t="s">
        <v>114</v>
      </c>
      <c r="T44" s="155" t="s">
        <v>114</v>
      </c>
      <c r="U44" s="155">
        <v>389.94</v>
      </c>
      <c r="V44" s="155">
        <v>324.39569999999998</v>
      </c>
      <c r="W44" s="155">
        <v>380.35</v>
      </c>
      <c r="X44" s="155" t="s">
        <v>114</v>
      </c>
      <c r="Y44" s="155" t="s">
        <v>114</v>
      </c>
      <c r="Z44" s="155" t="s">
        <v>114</v>
      </c>
      <c r="AA44" s="155" t="s">
        <v>114</v>
      </c>
      <c r="AB44" s="155">
        <v>483.14929999999998</v>
      </c>
      <c r="AC44" s="157">
        <v>424.91449999999998</v>
      </c>
      <c r="AD44" s="158">
        <v>-2.7607000000000426</v>
      </c>
      <c r="AE44" s="173">
        <v>-6.4551323060118015E-3</v>
      </c>
      <c r="AF44" s="174" t="s">
        <v>114</v>
      </c>
    </row>
    <row r="45" spans="1:32" s="97" customFormat="1" ht="12" customHeight="1" x14ac:dyDescent="0.3">
      <c r="A45" s="154" t="s">
        <v>103</v>
      </c>
      <c r="B45" s="156">
        <v>346.5</v>
      </c>
      <c r="C45" s="156" t="s">
        <v>114</v>
      </c>
      <c r="D45" s="156" t="s">
        <v>115</v>
      </c>
      <c r="E45" s="156">
        <v>340.47230000000002</v>
      </c>
      <c r="F45" s="156">
        <v>354.25</v>
      </c>
      <c r="G45" s="156" t="s">
        <v>114</v>
      </c>
      <c r="H45" s="156">
        <v>396.77</v>
      </c>
      <c r="I45" s="156" t="s">
        <v>114</v>
      </c>
      <c r="J45" s="156">
        <v>376.99</v>
      </c>
      <c r="K45" s="156">
        <v>457</v>
      </c>
      <c r="L45" s="156">
        <v>367.56610000000001</v>
      </c>
      <c r="M45" s="156">
        <v>465.7</v>
      </c>
      <c r="N45" s="156" t="s">
        <v>114</v>
      </c>
      <c r="O45" s="156" t="s">
        <v>114</v>
      </c>
      <c r="P45" s="156" t="s">
        <v>115</v>
      </c>
      <c r="Q45" s="156">
        <v>420.24</v>
      </c>
      <c r="R45" s="156" t="s">
        <v>114</v>
      </c>
      <c r="S45" s="156" t="s">
        <v>114</v>
      </c>
      <c r="T45" s="156" t="s">
        <v>114</v>
      </c>
      <c r="U45" s="156">
        <v>370.96</v>
      </c>
      <c r="V45" s="156">
        <v>327.95800000000003</v>
      </c>
      <c r="W45" s="156">
        <v>387.64</v>
      </c>
      <c r="X45" s="156" t="s">
        <v>114</v>
      </c>
      <c r="Y45" s="156">
        <v>303.35000000000002</v>
      </c>
      <c r="Z45" s="156" t="s">
        <v>115</v>
      </c>
      <c r="AA45" s="156">
        <v>403.74</v>
      </c>
      <c r="AB45" s="156">
        <v>469.67899999999997</v>
      </c>
      <c r="AC45" s="157">
        <v>421.58550000000002</v>
      </c>
      <c r="AD45" s="158">
        <v>-0.44360000000000355</v>
      </c>
      <c r="AE45" s="173">
        <v>-1.0511123522051191E-3</v>
      </c>
      <c r="AF45" s="160" t="s">
        <v>114</v>
      </c>
    </row>
    <row r="46" spans="1:32" s="97" customFormat="1" ht="12" customHeight="1" x14ac:dyDescent="0.3">
      <c r="A46" s="154" t="s">
        <v>104</v>
      </c>
      <c r="B46" s="156">
        <v>331.5</v>
      </c>
      <c r="C46" s="156" t="s">
        <v>114</v>
      </c>
      <c r="D46" s="156">
        <v>266.34739999999999</v>
      </c>
      <c r="E46" s="156">
        <v>309.0068</v>
      </c>
      <c r="F46" s="156">
        <v>359.02</v>
      </c>
      <c r="G46" s="156" t="s">
        <v>114</v>
      </c>
      <c r="H46" s="156">
        <v>377.8</v>
      </c>
      <c r="I46" s="156" t="s">
        <v>114</v>
      </c>
      <c r="J46" s="156">
        <v>354.84</v>
      </c>
      <c r="K46" s="156">
        <v>386</v>
      </c>
      <c r="L46" s="156">
        <v>360.95760000000001</v>
      </c>
      <c r="M46" s="156">
        <v>453.06</v>
      </c>
      <c r="N46" s="156" t="s">
        <v>114</v>
      </c>
      <c r="O46" s="156" t="s">
        <v>114</v>
      </c>
      <c r="P46" s="156" t="s">
        <v>115</v>
      </c>
      <c r="Q46" s="156">
        <v>415.09</v>
      </c>
      <c r="R46" s="156">
        <v>191.20840000000001</v>
      </c>
      <c r="S46" s="156" t="s">
        <v>114</v>
      </c>
      <c r="T46" s="156">
        <v>346</v>
      </c>
      <c r="U46" s="156">
        <v>346.6</v>
      </c>
      <c r="V46" s="156">
        <v>318.38420000000002</v>
      </c>
      <c r="W46" s="156">
        <v>383.78</v>
      </c>
      <c r="X46" s="156">
        <v>283.22930000000002</v>
      </c>
      <c r="Y46" s="156">
        <v>293.5</v>
      </c>
      <c r="Z46" s="156" t="s">
        <v>114</v>
      </c>
      <c r="AA46" s="156">
        <v>367.65</v>
      </c>
      <c r="AB46" s="156">
        <v>454.92110000000002</v>
      </c>
      <c r="AC46" s="157">
        <v>367.63709999999998</v>
      </c>
      <c r="AD46" s="158">
        <v>-0.76359999999999673</v>
      </c>
      <c r="AE46" s="173">
        <v>-2.072743075678174E-3</v>
      </c>
      <c r="AF46" s="160" t="s">
        <v>114</v>
      </c>
    </row>
    <row r="47" spans="1:32" s="97" customFormat="1" ht="12" customHeight="1" x14ac:dyDescent="0.3">
      <c r="A47" s="154" t="s">
        <v>105</v>
      </c>
      <c r="B47" s="161">
        <v>312</v>
      </c>
      <c r="C47" s="161" t="s">
        <v>114</v>
      </c>
      <c r="D47" s="161">
        <v>263.98039999999997</v>
      </c>
      <c r="E47" s="161">
        <v>314.52</v>
      </c>
      <c r="F47" s="161">
        <v>348.24</v>
      </c>
      <c r="G47" s="161" t="s">
        <v>114</v>
      </c>
      <c r="H47" s="161">
        <v>382.23</v>
      </c>
      <c r="I47" s="161" t="s">
        <v>114</v>
      </c>
      <c r="J47" s="161">
        <v>354.27</v>
      </c>
      <c r="K47" s="161">
        <v>407</v>
      </c>
      <c r="L47" s="161">
        <v>356.596</v>
      </c>
      <c r="M47" s="161">
        <v>425.9</v>
      </c>
      <c r="N47" s="161" t="s">
        <v>114</v>
      </c>
      <c r="O47" s="161" t="s">
        <v>114</v>
      </c>
      <c r="P47" s="161">
        <v>257.10000000000002</v>
      </c>
      <c r="Q47" s="161">
        <v>380.67</v>
      </c>
      <c r="R47" s="161">
        <v>191.4562</v>
      </c>
      <c r="S47" s="161" t="s">
        <v>114</v>
      </c>
      <c r="T47" s="161">
        <v>332</v>
      </c>
      <c r="U47" s="161">
        <v>345.16</v>
      </c>
      <c r="V47" s="161">
        <v>316.15780000000001</v>
      </c>
      <c r="W47" s="161">
        <v>375.76</v>
      </c>
      <c r="X47" s="161">
        <v>288.09710000000001</v>
      </c>
      <c r="Y47" s="161">
        <v>308.04000000000002</v>
      </c>
      <c r="Z47" s="161" t="s">
        <v>115</v>
      </c>
      <c r="AA47" s="161">
        <v>378.89</v>
      </c>
      <c r="AB47" s="161">
        <v>458.18959999999998</v>
      </c>
      <c r="AC47" s="162">
        <v>373.90640000000002</v>
      </c>
      <c r="AD47" s="175">
        <v>-4.0048999999999637</v>
      </c>
      <c r="AE47" s="176">
        <v>-1.0597460303515605E-2</v>
      </c>
      <c r="AF47" s="165" t="s">
        <v>114</v>
      </c>
    </row>
    <row r="48" spans="1:32" s="97" customFormat="1" ht="12" customHeight="1" x14ac:dyDescent="0.3">
      <c r="A48" s="154" t="s">
        <v>106</v>
      </c>
      <c r="B48" s="156" t="s">
        <v>114</v>
      </c>
      <c r="C48" s="156" t="s">
        <v>114</v>
      </c>
      <c r="D48" s="156">
        <v>275.93180000000001</v>
      </c>
      <c r="E48" s="156">
        <v>315.86470000000003</v>
      </c>
      <c r="F48" s="156">
        <v>341.41</v>
      </c>
      <c r="G48" s="156" t="s">
        <v>114</v>
      </c>
      <c r="H48" s="156">
        <v>382.49</v>
      </c>
      <c r="I48" s="156" t="s">
        <v>114</v>
      </c>
      <c r="J48" s="156">
        <v>365.55</v>
      </c>
      <c r="K48" s="156">
        <v>382</v>
      </c>
      <c r="L48" s="156">
        <v>365.05489999999998</v>
      </c>
      <c r="M48" s="156" t="s">
        <v>114</v>
      </c>
      <c r="N48" s="156" t="s">
        <v>114</v>
      </c>
      <c r="O48" s="156">
        <v>202.55</v>
      </c>
      <c r="P48" s="156" t="s">
        <v>115</v>
      </c>
      <c r="Q48" s="156" t="s">
        <v>115</v>
      </c>
      <c r="R48" s="156">
        <v>193.892</v>
      </c>
      <c r="S48" s="156" t="s">
        <v>114</v>
      </c>
      <c r="T48" s="156" t="s">
        <v>114</v>
      </c>
      <c r="U48" s="156">
        <v>324.70999999999998</v>
      </c>
      <c r="V48" s="156">
        <v>315.4898</v>
      </c>
      <c r="W48" s="156" t="s">
        <v>114</v>
      </c>
      <c r="X48" s="156">
        <v>273.24119999999999</v>
      </c>
      <c r="Y48" s="156">
        <v>306.26</v>
      </c>
      <c r="Z48" s="156" t="s">
        <v>114</v>
      </c>
      <c r="AA48" s="156">
        <v>372.07</v>
      </c>
      <c r="AB48" s="156">
        <v>456.50580000000002</v>
      </c>
      <c r="AC48" s="157">
        <v>365.59559999999999</v>
      </c>
      <c r="AD48" s="158">
        <v>-1.4950000000000045</v>
      </c>
      <c r="AE48" s="173">
        <v>-4.0725641027038462E-3</v>
      </c>
      <c r="AF48" s="160" t="s">
        <v>114</v>
      </c>
    </row>
    <row r="49" spans="1:32" s="97" customFormat="1" ht="12" customHeight="1" x14ac:dyDescent="0.3">
      <c r="A49" s="154" t="s">
        <v>107</v>
      </c>
      <c r="B49" s="155" t="s">
        <v>114</v>
      </c>
      <c r="C49" s="155" t="s">
        <v>114</v>
      </c>
      <c r="D49" s="155">
        <v>232.35550000000001</v>
      </c>
      <c r="E49" s="155">
        <v>259.79169999999999</v>
      </c>
      <c r="F49" s="155">
        <v>279.49</v>
      </c>
      <c r="G49" s="155" t="s">
        <v>115</v>
      </c>
      <c r="H49" s="155">
        <v>349.43</v>
      </c>
      <c r="I49" s="155">
        <v>444.67</v>
      </c>
      <c r="J49" s="155">
        <v>284.18</v>
      </c>
      <c r="K49" s="155">
        <v>312</v>
      </c>
      <c r="L49" s="155" t="s">
        <v>114</v>
      </c>
      <c r="M49" s="155">
        <v>279.57</v>
      </c>
      <c r="N49" s="155" t="s">
        <v>114</v>
      </c>
      <c r="O49" s="155">
        <v>201.24</v>
      </c>
      <c r="P49" s="155" t="s">
        <v>115</v>
      </c>
      <c r="Q49" s="155" t="s">
        <v>114</v>
      </c>
      <c r="R49" s="155">
        <v>196.86359999999999</v>
      </c>
      <c r="S49" s="155" t="s">
        <v>114</v>
      </c>
      <c r="T49" s="155">
        <v>205</v>
      </c>
      <c r="U49" s="155">
        <v>242.65</v>
      </c>
      <c r="V49" s="155">
        <v>283.87400000000002</v>
      </c>
      <c r="W49" s="155">
        <v>334.03</v>
      </c>
      <c r="X49" s="155">
        <v>273.3417</v>
      </c>
      <c r="Y49" s="155">
        <v>217.39</v>
      </c>
      <c r="Z49" s="155">
        <v>211.4</v>
      </c>
      <c r="AA49" s="155">
        <v>312.31</v>
      </c>
      <c r="AB49" s="155">
        <v>393.71030000000002</v>
      </c>
      <c r="AC49" s="157">
        <v>294.35939999999999</v>
      </c>
      <c r="AD49" s="158">
        <v>-1.2361000000000217</v>
      </c>
      <c r="AE49" s="173">
        <v>-4.1817280709619542E-3</v>
      </c>
      <c r="AF49" s="174" t="s">
        <v>114</v>
      </c>
    </row>
    <row r="50" spans="1:32" s="97" customFormat="1" ht="12" customHeight="1" x14ac:dyDescent="0.3">
      <c r="A50" s="154" t="s">
        <v>108</v>
      </c>
      <c r="B50" s="155" t="s">
        <v>114</v>
      </c>
      <c r="C50" s="155" t="s">
        <v>114</v>
      </c>
      <c r="D50" s="155">
        <v>237.59399999999999</v>
      </c>
      <c r="E50" s="155">
        <v>288.16430000000003</v>
      </c>
      <c r="F50" s="155">
        <v>284.39</v>
      </c>
      <c r="G50" s="155">
        <v>248.33</v>
      </c>
      <c r="H50" s="155">
        <v>369.4</v>
      </c>
      <c r="I50" s="155">
        <v>329.14</v>
      </c>
      <c r="J50" s="155">
        <v>313.10000000000002</v>
      </c>
      <c r="K50" s="155">
        <v>322</v>
      </c>
      <c r="L50" s="155">
        <v>358.84289999999999</v>
      </c>
      <c r="M50" s="155">
        <v>295.74</v>
      </c>
      <c r="N50" s="155">
        <v>235</v>
      </c>
      <c r="O50" s="155">
        <v>189.12</v>
      </c>
      <c r="P50" s="155">
        <v>246.58</v>
      </c>
      <c r="Q50" s="155">
        <v>270.16000000000003</v>
      </c>
      <c r="R50" s="155">
        <v>177.43020000000001</v>
      </c>
      <c r="S50" s="155" t="s">
        <v>114</v>
      </c>
      <c r="T50" s="155">
        <v>243</v>
      </c>
      <c r="U50" s="155">
        <v>254.31</v>
      </c>
      <c r="V50" s="155">
        <v>297.0102</v>
      </c>
      <c r="W50" s="155">
        <v>347.12</v>
      </c>
      <c r="X50" s="155">
        <v>262.86329999999998</v>
      </c>
      <c r="Y50" s="155">
        <v>267.94</v>
      </c>
      <c r="Z50" s="155" t="s">
        <v>114</v>
      </c>
      <c r="AA50" s="155">
        <v>324.47000000000003</v>
      </c>
      <c r="AB50" s="155">
        <v>436.30029999999999</v>
      </c>
      <c r="AC50" s="157">
        <v>317.24790000000002</v>
      </c>
      <c r="AD50" s="158">
        <v>-0.60829999999998563</v>
      </c>
      <c r="AE50" s="173">
        <v>-1.913758485755479E-3</v>
      </c>
      <c r="AF50" s="174" t="s">
        <v>114</v>
      </c>
    </row>
    <row r="51" spans="1:32" s="97" customFormat="1" ht="12" customHeight="1" thickBot="1" x14ac:dyDescent="0.35">
      <c r="A51" s="154" t="s">
        <v>109</v>
      </c>
      <c r="B51" s="156" t="s">
        <v>114</v>
      </c>
      <c r="C51" s="156" t="s">
        <v>114</v>
      </c>
      <c r="D51" s="156">
        <v>237.5164</v>
      </c>
      <c r="E51" s="156">
        <v>287.8954</v>
      </c>
      <c r="F51" s="156">
        <v>280.88</v>
      </c>
      <c r="G51" s="156">
        <v>245.14</v>
      </c>
      <c r="H51" s="156">
        <v>368.85</v>
      </c>
      <c r="I51" s="156" t="s">
        <v>114</v>
      </c>
      <c r="J51" s="156">
        <v>274.60000000000002</v>
      </c>
      <c r="K51" s="156">
        <v>317</v>
      </c>
      <c r="L51" s="156" t="s">
        <v>114</v>
      </c>
      <c r="M51" s="156">
        <v>248.86</v>
      </c>
      <c r="N51" s="156" t="s">
        <v>114</v>
      </c>
      <c r="O51" s="156">
        <v>179.28</v>
      </c>
      <c r="P51" s="156" t="s">
        <v>115</v>
      </c>
      <c r="Q51" s="156" t="s">
        <v>115</v>
      </c>
      <c r="R51" s="156">
        <v>133.38159999999999</v>
      </c>
      <c r="S51" s="156" t="s">
        <v>114</v>
      </c>
      <c r="T51" s="156" t="s">
        <v>114</v>
      </c>
      <c r="U51" s="156">
        <v>253.69</v>
      </c>
      <c r="V51" s="156">
        <v>295.45170000000002</v>
      </c>
      <c r="W51" s="156">
        <v>230</v>
      </c>
      <c r="X51" s="156">
        <v>278.31009999999998</v>
      </c>
      <c r="Y51" s="156">
        <v>286.54000000000002</v>
      </c>
      <c r="Z51" s="156" t="s">
        <v>115</v>
      </c>
      <c r="AA51" s="156">
        <v>310.73</v>
      </c>
      <c r="AB51" s="156">
        <v>425.108</v>
      </c>
      <c r="AC51" s="157">
        <v>340.64839999999998</v>
      </c>
      <c r="AD51" s="158">
        <v>-2.2214000000000169</v>
      </c>
      <c r="AE51" s="173">
        <v>-6.478844156003305E-3</v>
      </c>
      <c r="AF51" s="160" t="s">
        <v>114</v>
      </c>
    </row>
    <row r="52" spans="1:32" s="172" customFormat="1" ht="12" customHeight="1" thickBot="1" x14ac:dyDescent="0.35">
      <c r="A52" s="166" t="s">
        <v>110</v>
      </c>
      <c r="B52" s="167">
        <v>345.17200000000003</v>
      </c>
      <c r="C52" s="167" t="s">
        <v>114</v>
      </c>
      <c r="D52" s="167" t="s">
        <v>115</v>
      </c>
      <c r="E52" s="167">
        <v>303.83819999999997</v>
      </c>
      <c r="F52" s="167">
        <v>331.50889999999998</v>
      </c>
      <c r="G52" s="167" t="s">
        <v>115</v>
      </c>
      <c r="H52" s="167">
        <v>377.5247</v>
      </c>
      <c r="I52" s="167">
        <v>415.38220000000001</v>
      </c>
      <c r="J52" s="167">
        <v>359.90480000000002</v>
      </c>
      <c r="K52" s="167">
        <v>416.9649</v>
      </c>
      <c r="L52" s="167">
        <v>361.26319999999998</v>
      </c>
      <c r="M52" s="167">
        <v>449.42599999999999</v>
      </c>
      <c r="N52" s="167">
        <v>235</v>
      </c>
      <c r="O52" s="167">
        <v>195.74260000000001</v>
      </c>
      <c r="P52" s="167" t="s">
        <v>115</v>
      </c>
      <c r="Q52" s="167" t="s">
        <v>115</v>
      </c>
      <c r="R52" s="167">
        <v>188.29669999999999</v>
      </c>
      <c r="S52" s="167" t="s">
        <v>114</v>
      </c>
      <c r="T52" s="167">
        <v>240.9623</v>
      </c>
      <c r="U52" s="167">
        <v>343.22320000000002</v>
      </c>
      <c r="V52" s="167">
        <v>303.34050000000002</v>
      </c>
      <c r="W52" s="167">
        <v>365.80709999999999</v>
      </c>
      <c r="X52" s="167">
        <v>272.91649999999998</v>
      </c>
      <c r="Y52" s="167">
        <v>291.9178</v>
      </c>
      <c r="Z52" s="167" t="s">
        <v>115</v>
      </c>
      <c r="AA52" s="167">
        <v>333.40010000000001</v>
      </c>
      <c r="AB52" s="167">
        <v>442.16809999999998</v>
      </c>
      <c r="AC52" s="168">
        <v>371.31819999999999</v>
      </c>
      <c r="AD52" s="177">
        <v>-1.9702000000000339</v>
      </c>
      <c r="AE52" s="178">
        <v>-5.2779566683562873E-3</v>
      </c>
      <c r="AF52" s="171" t="s">
        <v>114</v>
      </c>
    </row>
    <row r="53" spans="1:32" s="172" customFormat="1" ht="12" customHeight="1" thickBot="1" x14ac:dyDescent="0.35">
      <c r="A53" s="179" t="s">
        <v>111</v>
      </c>
      <c r="B53" s="180">
        <v>259.721</v>
      </c>
      <c r="C53" s="180">
        <v>229.7645</v>
      </c>
      <c r="D53" s="180">
        <v>268.11279999999999</v>
      </c>
      <c r="E53" s="180">
        <v>289.55959999999999</v>
      </c>
      <c r="F53" s="180">
        <v>335.56389999999999</v>
      </c>
      <c r="G53" s="180">
        <v>236.35390000000001</v>
      </c>
      <c r="H53" s="180">
        <v>354.73739999999998</v>
      </c>
      <c r="I53" s="180">
        <v>366.25479999999999</v>
      </c>
      <c r="J53" s="180">
        <v>337.94940000000003</v>
      </c>
      <c r="K53" s="180">
        <v>353.46390000000002</v>
      </c>
      <c r="L53" s="180">
        <v>327.298</v>
      </c>
      <c r="M53" s="180">
        <v>375.59429999999998</v>
      </c>
      <c r="N53" s="180">
        <v>260.363</v>
      </c>
      <c r="O53" s="180">
        <v>216.1807</v>
      </c>
      <c r="P53" s="180">
        <v>251.6969</v>
      </c>
      <c r="Q53" s="180">
        <v>358.86590000000001</v>
      </c>
      <c r="R53" s="180">
        <v>190.55770000000001</v>
      </c>
      <c r="S53" s="180" t="s">
        <v>114</v>
      </c>
      <c r="T53" s="180">
        <v>271.48860000000002</v>
      </c>
      <c r="U53" s="180">
        <v>335.92649999999998</v>
      </c>
      <c r="V53" s="180">
        <v>295.34309999999999</v>
      </c>
      <c r="W53" s="180">
        <v>315.77159999999998</v>
      </c>
      <c r="X53" s="180">
        <v>259.34800000000001</v>
      </c>
      <c r="Y53" s="180">
        <v>290.88479999999998</v>
      </c>
      <c r="Z53" s="180">
        <v>233.31280000000001</v>
      </c>
      <c r="AA53" s="180">
        <v>334.00060000000002</v>
      </c>
      <c r="AB53" s="180">
        <v>435.99160000000001</v>
      </c>
      <c r="AC53" s="181">
        <v>339.19</v>
      </c>
      <c r="AD53" s="169">
        <v>0.27469999999999573</v>
      </c>
      <c r="AE53" s="182">
        <v>8.1052699597794486E-4</v>
      </c>
      <c r="AF53" s="183" t="s">
        <v>114</v>
      </c>
    </row>
    <row r="54" spans="1:32" s="97" customFormat="1" ht="12" customHeight="1" thickBot="1" x14ac:dyDescent="0.35">
      <c r="A54" s="184" t="s">
        <v>112</v>
      </c>
      <c r="B54" s="185">
        <v>-9.2899999999985994E-2</v>
      </c>
      <c r="C54" s="185">
        <v>-9.9813000000000045</v>
      </c>
      <c r="D54" s="185">
        <v>1.7061999999999671</v>
      </c>
      <c r="E54" s="185">
        <v>-0.62740000000002283</v>
      </c>
      <c r="F54" s="185">
        <v>3.450999999999965</v>
      </c>
      <c r="G54" s="185">
        <v>-1.1963999999999828</v>
      </c>
      <c r="H54" s="185">
        <v>-5.387800000000027</v>
      </c>
      <c r="I54" s="185" t="s">
        <v>114</v>
      </c>
      <c r="J54" s="185">
        <v>-1.4674999999999727</v>
      </c>
      <c r="K54" s="185">
        <v>0.18810000000001992</v>
      </c>
      <c r="L54" s="185">
        <v>7.2187000000000126</v>
      </c>
      <c r="M54" s="185">
        <v>-0.66860000000002628</v>
      </c>
      <c r="N54" s="185">
        <v>0.31360000000000809</v>
      </c>
      <c r="O54" s="185">
        <v>1.4020999999999901</v>
      </c>
      <c r="P54" s="185">
        <v>7.0601000000000056</v>
      </c>
      <c r="Q54" s="185">
        <v>1.7205999999999904</v>
      </c>
      <c r="R54" s="185">
        <v>7.7605000000000075</v>
      </c>
      <c r="S54" s="185" t="s">
        <v>114</v>
      </c>
      <c r="T54" s="185">
        <v>4.0788000000000011</v>
      </c>
      <c r="U54" s="185">
        <v>0.63999999999998636</v>
      </c>
      <c r="V54" s="185">
        <v>2.0453999999999724</v>
      </c>
      <c r="W54" s="185">
        <v>0.85649999999998272</v>
      </c>
      <c r="X54" s="185">
        <v>4.6132000000000062</v>
      </c>
      <c r="Y54" s="185">
        <v>8.1169999999999618</v>
      </c>
      <c r="Z54" s="185">
        <v>-1.2738999999999976</v>
      </c>
      <c r="AA54" s="185">
        <v>1.4290000000000305</v>
      </c>
      <c r="AB54" s="185">
        <v>7.0688000000000102</v>
      </c>
      <c r="AC54" s="186">
        <v>0.27469999999999573</v>
      </c>
      <c r="AD54" s="187" t="s">
        <v>114</v>
      </c>
      <c r="AE54" s="188" t="s">
        <v>114</v>
      </c>
      <c r="AF54" s="189" t="s">
        <v>114</v>
      </c>
    </row>
    <row r="55" spans="1:32" s="172" customFormat="1" ht="12" customHeight="1" thickBot="1" x14ac:dyDescent="0.35">
      <c r="A55" s="166" t="s">
        <v>113</v>
      </c>
      <c r="B55" s="167">
        <v>296.86</v>
      </c>
      <c r="C55" s="167" t="s">
        <v>114</v>
      </c>
      <c r="D55" s="167">
        <v>329.40309999999999</v>
      </c>
      <c r="E55" s="167">
        <v>320.5711</v>
      </c>
      <c r="F55" s="167">
        <v>400.69</v>
      </c>
      <c r="G55" s="167">
        <v>202.62</v>
      </c>
      <c r="H55" s="167">
        <v>378.26</v>
      </c>
      <c r="I55" s="167">
        <v>391.84</v>
      </c>
      <c r="J55" s="167">
        <v>355.67</v>
      </c>
      <c r="K55" s="167">
        <v>370.5</v>
      </c>
      <c r="L55" s="167">
        <v>340.99990000000003</v>
      </c>
      <c r="M55" s="167">
        <v>390.13</v>
      </c>
      <c r="N55" s="167" t="s">
        <v>114</v>
      </c>
      <c r="O55" s="167" t="s">
        <v>114</v>
      </c>
      <c r="P55" s="167">
        <v>285.10000000000002</v>
      </c>
      <c r="Q55" s="167">
        <v>377.1</v>
      </c>
      <c r="R55" s="167" t="s">
        <v>114</v>
      </c>
      <c r="S55" s="167" t="s">
        <v>114</v>
      </c>
      <c r="T55" s="167">
        <v>333</v>
      </c>
      <c r="U55" s="167">
        <v>385.4</v>
      </c>
      <c r="V55" s="167">
        <v>327.2901</v>
      </c>
      <c r="W55" s="167">
        <v>385.33</v>
      </c>
      <c r="X55" s="167">
        <v>331.11619999999999</v>
      </c>
      <c r="Y55" s="167">
        <v>320.66000000000003</v>
      </c>
      <c r="Z55" s="167">
        <v>348.5</v>
      </c>
      <c r="AA55" s="167">
        <v>385.48</v>
      </c>
      <c r="AB55" s="167">
        <v>462.1515</v>
      </c>
      <c r="AC55" s="168">
        <v>366.53719999999998</v>
      </c>
      <c r="AD55" s="177">
        <v>-0.61500000000000909</v>
      </c>
      <c r="AE55" s="178">
        <v>-1.6750546503603303E-3</v>
      </c>
      <c r="AF55" s="171" t="s">
        <v>114</v>
      </c>
    </row>
    <row r="56" spans="1:32" x14ac:dyDescent="0.25">
      <c r="AE56" s="30"/>
      <c r="AF56" s="30"/>
    </row>
  </sheetData>
  <mergeCells count="36">
    <mergeCell ref="AE9:AE10"/>
    <mergeCell ref="AF9:AF10"/>
    <mergeCell ref="X9:X10"/>
    <mergeCell ref="Y9:Y10"/>
    <mergeCell ref="Z9:Z10"/>
    <mergeCell ref="AA9:AA10"/>
    <mergeCell ref="AB9:AB10"/>
    <mergeCell ref="AC9:AC10"/>
    <mergeCell ref="R9:R10"/>
    <mergeCell ref="S9:S10"/>
    <mergeCell ref="T9:T10"/>
    <mergeCell ref="U9:U10"/>
    <mergeCell ref="V9:V10"/>
    <mergeCell ref="W9:W10"/>
    <mergeCell ref="L9:L10"/>
    <mergeCell ref="M9:M10"/>
    <mergeCell ref="N9:N10"/>
    <mergeCell ref="O9:O10"/>
    <mergeCell ref="P9:P10"/>
    <mergeCell ref="Q9:Q10"/>
    <mergeCell ref="F9:F10"/>
    <mergeCell ref="G9:G10"/>
    <mergeCell ref="H9:H10"/>
    <mergeCell ref="I9:I10"/>
    <mergeCell ref="J9:J10"/>
    <mergeCell ref="K9:K10"/>
    <mergeCell ref="AA2:AE2"/>
    <mergeCell ref="AD3:AE3"/>
    <mergeCell ref="AD4:AE4"/>
    <mergeCell ref="A6:AE6"/>
    <mergeCell ref="A7:AE7"/>
    <mergeCell ref="A9:A10"/>
    <mergeCell ref="B9:B10"/>
    <mergeCell ref="C9:C10"/>
    <mergeCell ref="D9:D10"/>
    <mergeCell ref="E9:E10"/>
  </mergeCells>
  <conditionalFormatting sqref="B11">
    <cfRule type="expression" dxfId="13" priority="14" stopIfTrue="1">
      <formula>ISERROR(B11)</formula>
    </cfRule>
  </conditionalFormatting>
  <conditionalFormatting sqref="B53:AB53">
    <cfRule type="expression" dxfId="12" priority="13" stopIfTrue="1">
      <formula>ISERROR(B53)</formula>
    </cfRule>
  </conditionalFormatting>
  <conditionalFormatting sqref="B18:AB18">
    <cfRule type="expression" dxfId="11" priority="12" stopIfTrue="1">
      <formula>ISERROR(B18)</formula>
    </cfRule>
  </conditionalFormatting>
  <conditionalFormatting sqref="B25:AB25">
    <cfRule type="expression" dxfId="10" priority="11" stopIfTrue="1">
      <formula>ISERROR(B25)</formula>
    </cfRule>
  </conditionalFormatting>
  <conditionalFormatting sqref="B27:AB27 B32:AB32">
    <cfRule type="expression" dxfId="9" priority="10" stopIfTrue="1">
      <formula>ISERROR(B27)</formula>
    </cfRule>
  </conditionalFormatting>
  <conditionalFormatting sqref="B35:AB35 B40:AB41">
    <cfRule type="expression" dxfId="8" priority="9" stopIfTrue="1">
      <formula>ISERROR(B35)</formula>
    </cfRule>
  </conditionalFormatting>
  <conditionalFormatting sqref="B44:AB44 B49:AB50">
    <cfRule type="expression" dxfId="7" priority="8" stopIfTrue="1">
      <formula>ISERROR(B44)</formula>
    </cfRule>
  </conditionalFormatting>
  <conditionalFormatting sqref="AF53">
    <cfRule type="expression" dxfId="6" priority="7" stopIfTrue="1">
      <formula>ISERROR(AF53)</formula>
    </cfRule>
  </conditionalFormatting>
  <conditionalFormatting sqref="AF18">
    <cfRule type="expression" dxfId="5" priority="6" stopIfTrue="1">
      <formula>ISERROR(AF18)</formula>
    </cfRule>
  </conditionalFormatting>
  <conditionalFormatting sqref="AF25">
    <cfRule type="expression" dxfId="4" priority="5" stopIfTrue="1">
      <formula>ISERROR(AF25)</formula>
    </cfRule>
  </conditionalFormatting>
  <conditionalFormatting sqref="AF27 AF32">
    <cfRule type="expression" dxfId="3" priority="4" stopIfTrue="1">
      <formula>ISERROR(AF27)</formula>
    </cfRule>
  </conditionalFormatting>
  <conditionalFormatting sqref="AF35 AF40:AF41">
    <cfRule type="expression" dxfId="2" priority="3" stopIfTrue="1">
      <formula>ISERROR(AF35)</formula>
    </cfRule>
  </conditionalFormatting>
  <conditionalFormatting sqref="AF44 AF49:AF50">
    <cfRule type="expression" dxfId="1" priority="2" stopIfTrue="1">
      <formula>ISERROR(AF44)</formula>
    </cfRule>
  </conditionalFormatting>
  <conditionalFormatting sqref="AC53">
    <cfRule type="expression" dxfId="0" priority="1" stopIfTrue="1">
      <formula>ISERROR(AC53)</formula>
    </cfRule>
  </conditionalFormatting>
  <pageMargins left="0.25" right="0.25" top="0.75" bottom="0.75" header="0.3" footer="0.3"/>
  <pageSetup paperSize="9"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Current Weekly Price ACZ</vt:lpstr>
      <vt:lpstr>Current Weekly All</vt:lpstr>
      <vt:lpstr>'Current Weekly All'!Print_Area</vt:lpstr>
      <vt:lpstr>'Current Weekly Price ACZ'!Print_Area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WULLAERT Muriel (AGRI)</dc:creator>
  <cp:lastModifiedBy>WULLAERT Muriel (AGRI)</cp:lastModifiedBy>
  <dcterms:created xsi:type="dcterms:W3CDTF">2021-02-18T07:52:12Z</dcterms:created>
  <dcterms:modified xsi:type="dcterms:W3CDTF">2021-02-18T08:05:31Z</dcterms:modified>
</cp:coreProperties>
</file>