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19\"/>
    </mc:Choice>
  </mc:AlternateContent>
  <bookViews>
    <workbookView xWindow="0" yWindow="0" windowWidth="28800" windowHeight="12300"/>
  </bookViews>
  <sheets>
    <sheet name="Current Weekly Price ACZ" sheetId="1" r:id="rId1"/>
    <sheet name="Current Weekly All" sheetId="2" r:id="rId2"/>
    <sheet name="Current Weekly UK" sheetId="3" r:id="rId3"/>
  </sheet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1">'Current Weekly All'!$A$2:$AF$55</definedName>
    <definedName name="_xlnm.Print_Area" localSheetId="0">'Current Weekly Price ACZ'!$A$1:$AA$45</definedName>
    <definedName name="_xlnm.Print_Area" localSheetId="2">'Current Weekly UK'!$A$1:$F$49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" i="2" l="1"/>
</calcChain>
</file>

<file path=xl/sharedStrings.xml><?xml version="1.0" encoding="utf-8"?>
<sst xmlns="http://schemas.openxmlformats.org/spreadsheetml/2006/main" count="1159" uniqueCount="122">
  <si>
    <t>Meat Market Observatory - Beef and Veal</t>
  </si>
  <si>
    <t>PRI.EU.BOV</t>
  </si>
  <si>
    <t>11.07.2019</t>
  </si>
  <si>
    <t xml:space="preserve">From week 38, the calculation of EU-28 average price for carcases of adult male bovines reflect the annual update of weighing coefficients based on the updated slaughtering data from 2017 in the different MS. </t>
  </si>
  <si>
    <t>Therefore, the analysis of the weekly variation should be approached with caution as it includes the statistical calculation effect.</t>
  </si>
  <si>
    <t>Prices not received - Same prices as last week : EL, MT</t>
  </si>
  <si>
    <t>du / from :</t>
  </si>
  <si>
    <t>au / to :</t>
  </si>
  <si>
    <r>
      <t>P</t>
    </r>
    <r>
      <rPr>
        <b/>
        <sz val="11"/>
        <rFont val="Calibri"/>
        <family val="2"/>
        <scheme val="minor"/>
      </rPr>
      <t>RIX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ARCHE</t>
    </r>
    <r>
      <rPr>
        <b/>
        <sz val="12"/>
        <rFont val="Calibri"/>
        <family val="2"/>
        <scheme val="minor"/>
      </rPr>
      <t xml:space="preserve"> N</t>
    </r>
    <r>
      <rPr>
        <b/>
        <sz val="11"/>
        <rFont val="Calibri"/>
        <family val="2"/>
        <scheme val="minor"/>
      </rPr>
      <t>ATIONAUX</t>
    </r>
    <r>
      <rPr>
        <b/>
        <sz val="12"/>
        <rFont val="Calibri"/>
        <family val="2"/>
        <scheme val="minor"/>
      </rPr>
      <t xml:space="preserve"> et C</t>
    </r>
    <r>
      <rPr>
        <b/>
        <sz val="11"/>
        <rFont val="Calibri"/>
        <family val="2"/>
        <scheme val="minor"/>
      </rPr>
      <t>OMMUNAUTAIRES</t>
    </r>
    <r>
      <rPr>
        <b/>
        <sz val="12"/>
        <rFont val="Calibri"/>
        <family val="2"/>
        <scheme val="minor"/>
      </rPr>
      <t xml:space="preserve">   </t>
    </r>
    <r>
      <rPr>
        <b/>
        <sz val="10"/>
        <rFont val="Calibri"/>
        <family val="2"/>
        <scheme val="minor"/>
      </rPr>
      <t>(en Euro &amp; en % du prix de référence)</t>
    </r>
  </si>
  <si>
    <r>
      <t>N</t>
    </r>
    <r>
      <rPr>
        <b/>
        <sz val="11"/>
        <rFont val="Calibri"/>
        <family val="2"/>
        <scheme val="minor"/>
      </rPr>
      <t>ATIONAL</t>
    </r>
    <r>
      <rPr>
        <b/>
        <sz val="12"/>
        <rFont val="Calibri"/>
        <family val="2"/>
        <scheme val="minor"/>
      </rPr>
      <t xml:space="preserve"> and C</t>
    </r>
    <r>
      <rPr>
        <b/>
        <sz val="11"/>
        <rFont val="Calibri"/>
        <family val="2"/>
        <scheme val="minor"/>
      </rPr>
      <t>OMMUNITY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ARKET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>RICES</t>
    </r>
    <r>
      <rPr>
        <b/>
        <sz val="12"/>
        <rFont val="Calibri"/>
        <family val="2"/>
        <scheme val="minor"/>
      </rPr>
      <t xml:space="preserve">  </t>
    </r>
    <r>
      <rPr>
        <b/>
        <sz val="10"/>
        <rFont val="Calibri"/>
        <family val="2"/>
        <scheme val="minor"/>
      </rPr>
      <t xml:space="preserve"> (in Euro &amp; as % of the reference price)</t>
    </r>
  </si>
  <si>
    <t>(Euro/100 kg PC/DW)</t>
  </si>
  <si>
    <r>
      <t xml:space="preserve">YOUNG MALE BOVINES 12&gt;24 m - 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A</t>
    </r>
  </si>
  <si>
    <r>
      <t xml:space="preserve">BULLOCKS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C</t>
    </r>
  </si>
  <si>
    <r>
      <t xml:space="preserve">YOUNG BOVINES 8 &gt;12 m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Z</t>
    </r>
  </si>
  <si>
    <r>
      <t xml:space="preserve">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    A / C / Z</t>
    </r>
  </si>
  <si>
    <t>U2+U3</t>
  </si>
  <si>
    <t>R2+R3</t>
  </si>
  <si>
    <t>O2+O3</t>
  </si>
  <si>
    <t>U+R+O</t>
  </si>
  <si>
    <t>Change on</t>
  </si>
  <si>
    <t>U2+U3+U4</t>
  </si>
  <si>
    <t>R3+R4</t>
  </si>
  <si>
    <t>O3</t>
  </si>
  <si>
    <t>R3</t>
  </si>
  <si>
    <t>% of</t>
  </si>
  <si>
    <t>Prix moyens</t>
  </si>
  <si>
    <t>last week</t>
  </si>
  <si>
    <t>%</t>
  </si>
  <si>
    <t>ref. price</t>
  </si>
  <si>
    <t>Average prices</t>
  </si>
  <si>
    <t>U</t>
  </si>
  <si>
    <t>R</t>
  </si>
  <si>
    <t>O</t>
  </si>
  <si>
    <t>URO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</si>
  <si>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</si>
  <si>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</si>
  <si>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</si>
  <si>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</si>
  <si>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</si>
  <si>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</si>
  <si>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</si>
  <si>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</si>
  <si>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</si>
  <si>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</si>
  <si>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</si>
  <si>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</si>
  <si>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</si>
  <si>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</si>
  <si>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</si>
  <si>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</si>
  <si>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</si>
  <si>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</si>
  <si>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</si>
  <si>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</si>
  <si>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</si>
  <si>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</si>
  <si>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</si>
  <si>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</si>
  <si>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</si>
  <si>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</si>
  <si>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</si>
  <si>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GB</t>
  </si>
  <si>
    <t>NI</t>
  </si>
  <si>
    <t>Source : Member States</t>
  </si>
  <si>
    <t>Home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</si>
  <si>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 </t>
    </r>
    <r>
      <rPr>
        <b/>
        <sz val="12"/>
        <rFont val="Calibri"/>
        <family val="2"/>
        <scheme val="minor"/>
      </rPr>
      <t xml:space="preserve"> -     E</t>
    </r>
    <r>
      <rPr>
        <b/>
        <sz val="11"/>
        <rFont val="Calibri"/>
        <family val="2"/>
        <scheme val="minor"/>
      </rPr>
      <t>TATS</t>
    </r>
    <r>
      <rPr>
        <b/>
        <sz val="12"/>
        <rFont val="Calibri"/>
        <family val="2"/>
        <scheme val="minor"/>
      </rPr>
      <t xml:space="preserve">   M</t>
    </r>
    <r>
      <rPr>
        <b/>
        <sz val="11"/>
        <rFont val="Calibri"/>
        <family val="2"/>
        <scheme val="minor"/>
      </rPr>
      <t>EMBRES</t>
    </r>
  </si>
  <si>
    <r>
      <t>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M</t>
    </r>
    <r>
      <rPr>
        <b/>
        <sz val="11"/>
        <rFont val="Calibri"/>
        <family val="2"/>
        <scheme val="minor"/>
      </rPr>
      <t>EMBER</t>
    </r>
    <r>
      <rPr>
        <b/>
        <sz val="12"/>
        <rFont val="Calibri"/>
        <family val="2"/>
        <scheme val="minor"/>
      </rPr>
      <t xml:space="preserve"> S</t>
    </r>
    <r>
      <rPr>
        <b/>
        <sz val="11"/>
        <rFont val="Calibri"/>
        <family val="2"/>
        <scheme val="minor"/>
      </rPr>
      <t>TATES</t>
    </r>
  </si>
  <si>
    <t>(  €/100kg PC/DW  )</t>
  </si>
  <si>
    <t>UK</t>
  </si>
  <si>
    <t>EU</t>
  </si>
  <si>
    <t>Change</t>
  </si>
  <si>
    <t>Young Bovines 8-12m Z-U2</t>
  </si>
  <si>
    <t>Young Bovines 8-12m Z-U3</t>
  </si>
  <si>
    <t>Young Bovines 8-12m Z-R2</t>
  </si>
  <si>
    <t>Young Bovines 8-12m Z-R3</t>
  </si>
  <si>
    <t>Young Bovines 8-12m Z-O2</t>
  </si>
  <si>
    <t>Young Bovines 8-12m Z-O3</t>
  </si>
  <si>
    <t>Young Bovines 8 &gt; 12 m</t>
  </si>
  <si>
    <t>Young Bulls 12&gt;24m A-U2</t>
  </si>
  <si>
    <t>Young Bulls 12&gt;24m A-U3</t>
  </si>
  <si>
    <t>Young Bulls 12&gt;24m A-R2</t>
  </si>
  <si>
    <t>Young Bulls 12&gt;24m A-R3</t>
  </si>
  <si>
    <t>Young Bulls 12&gt;24m A-O2</t>
  </si>
  <si>
    <t>Young Bulls 12&gt;24m A-O3</t>
  </si>
  <si>
    <t>Young Bulls 12 &gt; 24 m</t>
  </si>
  <si>
    <t>Bulls B R3</t>
  </si>
  <si>
    <t>Bulls</t>
  </si>
  <si>
    <t>Bullocks  C-U2</t>
  </si>
  <si>
    <t>Bullocks  C-U3</t>
  </si>
  <si>
    <t>Bullocks  C-U4</t>
  </si>
  <si>
    <t>Bullocks  C-R3</t>
  </si>
  <si>
    <t>Bullocks  C-R4</t>
  </si>
  <si>
    <t>Bullocks  C-O3</t>
  </si>
  <si>
    <t>Bullocks  C-O4</t>
  </si>
  <si>
    <t>Bullocks</t>
  </si>
  <si>
    <t>Cows D-R2</t>
  </si>
  <si>
    <t>Cows D-R3</t>
  </si>
  <si>
    <t>Cows D-R4</t>
  </si>
  <si>
    <t>Cows D-O2</t>
  </si>
  <si>
    <t>Cows D-O3</t>
  </si>
  <si>
    <t>Cows D-O4</t>
  </si>
  <si>
    <t>Cows D-P2</t>
  </si>
  <si>
    <t>Cows D-P3</t>
  </si>
  <si>
    <t>Cows</t>
  </si>
  <si>
    <t>Heifers  E-U2</t>
  </si>
  <si>
    <t>Heifers  E-U3</t>
  </si>
  <si>
    <t>Heifers  E-R2</t>
  </si>
  <si>
    <t>Heifers  E-R3</t>
  </si>
  <si>
    <t>Heifers  E-R4</t>
  </si>
  <si>
    <t>Heifers  E-O2</t>
  </si>
  <si>
    <t>Heifers  E-O3</t>
  </si>
  <si>
    <t>Heifers  E-O4</t>
  </si>
  <si>
    <t>Heifers</t>
  </si>
  <si>
    <t>All CAT Avg Price</t>
  </si>
  <si>
    <t>Change last week</t>
  </si>
  <si>
    <t>Gr.Bov.Mâles R3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</si>
  <si>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INTERIEUR    </t>
    </r>
    <r>
      <rPr>
        <b/>
        <sz val="12"/>
        <rFont val="Calibri"/>
        <family val="2"/>
        <scheme val="minor"/>
      </rPr>
      <t xml:space="preserve"> -     R</t>
    </r>
    <r>
      <rPr>
        <b/>
        <sz val="11"/>
        <rFont val="Calibri"/>
        <family val="2"/>
        <scheme val="minor"/>
      </rPr>
      <t>EGIONS</t>
    </r>
  </si>
  <si>
    <r>
      <t>INTERNAL   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R</t>
    </r>
    <r>
      <rPr>
        <b/>
        <sz val="11"/>
        <rFont val="Calibri"/>
        <family val="2"/>
        <scheme val="minor"/>
      </rPr>
      <t>EGIONS</t>
    </r>
  </si>
  <si>
    <t>Euro / 100kg PC / DW</t>
  </si>
  <si>
    <t>Young Bovines 8-12m</t>
  </si>
  <si>
    <t/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</si>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</sst>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_(* #,##0.00_);_(* \(#,##0.00\);_(* &quot;-&quot;??_);_(@_)"/>
    <numFmt numFmtId="165" formatCode="&quot;Semaine / Week : &quot;00"/>
    <numFmt numFmtId="166" formatCode="dd\.mm\.yy;@"/>
    <numFmt numFmtId="167" formatCode="&quot;+ &quot;0.00;&quot;- &quot;0.00;&quot;idem&quot;"/>
    <numFmt numFmtId="168" formatCode="\+0.0%;\-0.00%;&quot;idem&quot;"/>
    <numFmt numFmtId="169" formatCode="0.0%"/>
    <numFmt numFmtId="170" formatCode="0.000"/>
    <numFmt numFmtId="171" formatCode="_-* #,##0.0_-;\-* #,##0.0_-;_-* &quot;-&quot;??_-;_-@_-"/>
    <numFmt numFmtId="172" formatCode="0.0"/>
    <numFmt numFmtId="173" formatCode="#,##0.00_ ;\-#,##0.00\ "/>
  </numFmts>
  <fonts count="3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sz val="10"/>
      <color theme="0"/>
      <name val="Arial"/>
      <family val="2"/>
    </font>
    <font>
      <b/>
      <sz val="9"/>
      <name val="Arial"/>
      <family val="2"/>
    </font>
    <font>
      <b/>
      <sz val="10"/>
      <name val="Verdana"/>
      <family val="2"/>
    </font>
    <font>
      <sz val="11"/>
      <color rgb="FFFF0000"/>
      <name val="Calibri"/>
      <family val="2"/>
    </font>
    <font>
      <b/>
      <i/>
      <sz val="10"/>
      <name val="Verdana"/>
      <family val="2"/>
    </font>
    <font>
      <i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sz val="8"/>
      <name val="Arial"/>
      <family val="2"/>
    </font>
    <font>
      <i/>
      <sz val="8"/>
      <name val="Arial"/>
      <family val="2"/>
    </font>
    <font>
      <b/>
      <sz val="12"/>
      <name val="Verdana"/>
      <family val="2"/>
    </font>
    <font>
      <sz val="8"/>
      <color indexed="9"/>
      <name val="Calibri"/>
      <family val="2"/>
      <scheme val="minor"/>
    </font>
    <font>
      <b/>
      <sz val="11"/>
      <name val="Verdana"/>
      <family val="2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color indexed="12"/>
      <name val="Calibri"/>
      <family val="2"/>
      <scheme val="minor"/>
    </font>
    <font>
      <sz val="7"/>
      <name val="Calibri"/>
      <family val="2"/>
      <scheme val="minor"/>
    </font>
    <font>
      <b/>
      <sz val="7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1" fillId="0" borderId="0"/>
  </cellStyleXfs>
  <cellXfs count="227">
    <xf numFmtId="0" fontId="0" fillId="0" borderId="0" xfId="0"/>
    <xf numFmtId="0" fontId="2" fillId="2" borderId="0" xfId="3" applyFont="1" applyFill="1" applyAlignment="1" applyProtection="1">
      <alignment horizontal="left" vertical="center" indent="1"/>
      <protection locked="0"/>
    </xf>
    <xf numFmtId="2" fontId="3" fillId="2" borderId="0" xfId="3" applyNumberFormat="1" applyFont="1" applyFill="1" applyAlignment="1" applyProtection="1">
      <alignment vertical="center"/>
      <protection locked="0"/>
    </xf>
    <xf numFmtId="2" fontId="3" fillId="2" borderId="0" xfId="3" applyNumberFormat="1" applyFont="1" applyFill="1" applyAlignment="1" applyProtection="1">
      <alignment vertical="center"/>
    </xf>
    <xf numFmtId="0" fontId="4" fillId="2" borderId="0" xfId="3" applyFont="1" applyFill="1" applyAlignment="1" applyProtection="1">
      <alignment horizontal="right" vertical="center" indent="1"/>
      <protection locked="0"/>
    </xf>
    <xf numFmtId="0" fontId="1" fillId="0" borderId="0" xfId="3"/>
    <xf numFmtId="0" fontId="5" fillId="0" borderId="0" xfId="3" applyFont="1"/>
    <xf numFmtId="0" fontId="2" fillId="3" borderId="0" xfId="3" applyFont="1" applyFill="1" applyAlignment="1" applyProtection="1">
      <alignment horizontal="left" vertical="center" indent="1"/>
      <protection locked="0"/>
    </xf>
    <xf numFmtId="2" fontId="3" fillId="3" borderId="0" xfId="3" applyNumberFormat="1" applyFont="1" applyFill="1" applyAlignment="1" applyProtection="1">
      <alignment vertical="center"/>
      <protection locked="0"/>
    </xf>
    <xf numFmtId="2" fontId="3" fillId="3" borderId="0" xfId="3" applyNumberFormat="1" applyFont="1" applyFill="1" applyAlignment="1" applyProtection="1">
      <alignment vertical="center"/>
    </xf>
    <xf numFmtId="0" fontId="4" fillId="3" borderId="0" xfId="3" applyFont="1" applyFill="1" applyAlignment="1" applyProtection="1">
      <alignment horizontal="right" vertical="center" indent="1"/>
      <protection locked="0"/>
    </xf>
    <xf numFmtId="16" fontId="6" fillId="0" borderId="0" xfId="3" applyNumberFormat="1" applyFont="1" applyAlignment="1">
      <alignment horizontal="right" vertical="top"/>
    </xf>
    <xf numFmtId="0" fontId="1" fillId="3" borderId="0" xfId="3" applyFill="1"/>
    <xf numFmtId="0" fontId="5" fillId="3" borderId="0" xfId="3" applyFont="1" applyFill="1"/>
    <xf numFmtId="0" fontId="7" fillId="3" borderId="0" xfId="3" applyFont="1" applyFill="1"/>
    <xf numFmtId="0" fontId="8" fillId="0" borderId="0" xfId="3" applyFont="1" applyAlignment="1">
      <alignment vertical="center"/>
    </xf>
    <xf numFmtId="2" fontId="9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</xf>
    <xf numFmtId="2" fontId="3" fillId="0" borderId="0" xfId="3" applyNumberFormat="1" applyFont="1" applyFill="1" applyAlignment="1" applyProtection="1">
      <alignment vertical="center"/>
      <protection locked="0"/>
    </xf>
    <xf numFmtId="0" fontId="10" fillId="0" borderId="0" xfId="3" applyFont="1"/>
    <xf numFmtId="0" fontId="11" fillId="0" borderId="0" xfId="4"/>
    <xf numFmtId="0" fontId="6" fillId="0" borderId="0" xfId="3" applyFont="1" applyAlignment="1">
      <alignment horizontal="right" vertical="top"/>
    </xf>
    <xf numFmtId="0" fontId="13" fillId="0" borderId="0" xfId="4" applyFont="1" applyFill="1"/>
    <xf numFmtId="0" fontId="14" fillId="0" borderId="0" xfId="4" applyFont="1" applyFill="1"/>
    <xf numFmtId="0" fontId="11" fillId="0" borderId="0" xfId="4" applyFill="1"/>
    <xf numFmtId="0" fontId="1" fillId="0" borderId="0" xfId="3" applyFill="1" applyAlignment="1">
      <alignment vertical="center"/>
    </xf>
    <xf numFmtId="0" fontId="15" fillId="0" borderId="0" xfId="3" applyFont="1" applyFill="1" applyAlignment="1">
      <alignment horizontal="right"/>
    </xf>
    <xf numFmtId="166" fontId="12" fillId="0" borderId="0" xfId="3" applyNumberFormat="1" applyFont="1" applyFill="1" applyAlignment="1">
      <alignment horizontal="right"/>
    </xf>
    <xf numFmtId="0" fontId="1" fillId="0" borderId="0" xfId="3" applyFill="1"/>
    <xf numFmtId="0" fontId="15" fillId="0" borderId="0" xfId="3" applyFont="1" applyFill="1" applyAlignment="1">
      <alignment horizontal="right" vertical="top"/>
    </xf>
    <xf numFmtId="166" fontId="12" fillId="0" borderId="0" xfId="3" applyNumberFormat="1" applyFont="1" applyFill="1" applyAlignment="1">
      <alignment horizontal="right" vertical="top"/>
    </xf>
    <xf numFmtId="0" fontId="13" fillId="4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0" borderId="0" xfId="4" applyFont="1"/>
    <xf numFmtId="0" fontId="14" fillId="3" borderId="0" xfId="3" applyFont="1" applyFill="1" applyBorder="1" applyAlignment="1">
      <alignment horizontal="center" vertical="center"/>
    </xf>
    <xf numFmtId="0" fontId="14" fillId="3" borderId="0" xfId="3" applyFont="1" applyFill="1" applyBorder="1" applyAlignment="1">
      <alignment vertical="center"/>
    </xf>
    <xf numFmtId="0" fontId="18" fillId="3" borderId="0" xfId="3" applyFont="1" applyFill="1" applyBorder="1" applyAlignment="1">
      <alignment vertical="center"/>
    </xf>
    <xf numFmtId="0" fontId="17" fillId="4" borderId="0" xfId="3" quotePrefix="1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/>
      <protection locked="0"/>
    </xf>
    <xf numFmtId="0" fontId="22" fillId="4" borderId="0" xfId="3" applyFont="1" applyFill="1" applyBorder="1" applyAlignment="1" applyProtection="1">
      <alignment horizontal="center"/>
      <protection locked="0"/>
    </xf>
    <xf numFmtId="0" fontId="21" fillId="4" borderId="0" xfId="3" applyFont="1" applyFill="1" applyBorder="1" applyAlignment="1">
      <alignment horizontal="center"/>
    </xf>
    <xf numFmtId="0" fontId="17" fillId="4" borderId="0" xfId="3" applyFont="1" applyFill="1" applyBorder="1" applyAlignment="1" applyProtection="1">
      <alignment horizontal="center"/>
      <protection locked="0"/>
    </xf>
    <xf numFmtId="0" fontId="21" fillId="4" borderId="0" xfId="3" applyFont="1" applyFill="1" applyBorder="1" applyAlignment="1" applyProtection="1">
      <alignment horizontal="center" vertical="top"/>
      <protection locked="0"/>
    </xf>
    <xf numFmtId="0" fontId="22" fillId="4" borderId="0" xfId="3" applyFont="1" applyFill="1" applyBorder="1" applyAlignment="1" applyProtection="1">
      <alignment horizontal="center" vertical="top"/>
      <protection locked="0"/>
    </xf>
    <xf numFmtId="0" fontId="21" fillId="3" borderId="0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>
      <alignment horizontal="center" vertical="top"/>
    </xf>
    <xf numFmtId="0" fontId="17" fillId="4" borderId="0" xfId="3" applyFont="1" applyFill="1" applyBorder="1" applyAlignment="1" applyProtection="1">
      <alignment horizontal="center" vertical="top"/>
      <protection locked="0"/>
    </xf>
    <xf numFmtId="2" fontId="21" fillId="3" borderId="1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>
      <alignment horizontal="center" vertical="center"/>
    </xf>
    <xf numFmtId="2" fontId="21" fillId="4" borderId="2" xfId="3" applyNumberFormat="1" applyFont="1" applyFill="1" applyBorder="1" applyAlignment="1" applyProtection="1">
      <alignment horizontal="center" vertical="center"/>
      <protection locked="0"/>
    </xf>
    <xf numFmtId="167" fontId="23" fillId="0" borderId="2" xfId="2" applyNumberFormat="1" applyFont="1" applyFill="1" applyBorder="1" applyAlignment="1" applyProtection="1">
      <alignment horizontal="center" vertical="center"/>
      <protection locked="0"/>
    </xf>
    <xf numFmtId="168" fontId="24" fillId="0" borderId="3" xfId="2" applyNumberFormat="1" applyFont="1" applyFill="1" applyBorder="1" applyAlignment="1" applyProtection="1">
      <alignment horizontal="center" vertical="center"/>
      <protection locked="0"/>
    </xf>
    <xf numFmtId="2" fontId="19" fillId="4" borderId="1" xfId="3" applyNumberFormat="1" applyFont="1" applyFill="1" applyBorder="1" applyAlignment="1">
      <alignment horizontal="center" vertical="center"/>
    </xf>
    <xf numFmtId="164" fontId="21" fillId="3" borderId="2" xfId="1" applyFont="1" applyFill="1" applyBorder="1" applyAlignment="1">
      <alignment horizontal="center" vertical="center"/>
    </xf>
    <xf numFmtId="0" fontId="25" fillId="0" borderId="0" xfId="3" applyFont="1"/>
    <xf numFmtId="2" fontId="21" fillId="3" borderId="0" xfId="3" applyNumberFormat="1" applyFont="1" applyFill="1" applyBorder="1" applyAlignment="1" applyProtection="1">
      <alignment horizontal="center" vertical="center"/>
      <protection locked="0"/>
    </xf>
    <xf numFmtId="0" fontId="14" fillId="3" borderId="0" xfId="3" applyFont="1" applyFill="1" applyAlignment="1">
      <alignment vertical="center"/>
    </xf>
    <xf numFmtId="169" fontId="18" fillId="3" borderId="0" xfId="2" applyNumberFormat="1" applyFont="1" applyFill="1" applyAlignment="1">
      <alignment vertical="center"/>
    </xf>
    <xf numFmtId="169" fontId="14" fillId="3" borderId="0" xfId="2" applyNumberFormat="1" applyFont="1" applyFill="1" applyAlignment="1">
      <alignment vertical="center"/>
    </xf>
    <xf numFmtId="2" fontId="19" fillId="3" borderId="0" xfId="3" applyNumberFormat="1" applyFont="1" applyFill="1" applyBorder="1" applyAlignment="1">
      <alignment horizontal="center" vertical="center"/>
    </xf>
    <xf numFmtId="10" fontId="26" fillId="3" borderId="4" xfId="3" applyNumberFormat="1" applyFont="1" applyFill="1" applyBorder="1" applyAlignment="1">
      <alignment horizontal="center" vertical="center"/>
    </xf>
    <xf numFmtId="0" fontId="21" fillId="3" borderId="0" xfId="3" applyFont="1" applyFill="1" applyBorder="1" applyAlignment="1">
      <alignment horizontal="center" vertical="center"/>
    </xf>
    <xf numFmtId="10" fontId="21" fillId="3" borderId="0" xfId="2" applyNumberFormat="1" applyFont="1" applyFill="1" applyBorder="1" applyAlignment="1">
      <alignment horizontal="center" vertical="center"/>
    </xf>
    <xf numFmtId="169" fontId="22" fillId="3" borderId="0" xfId="2" applyNumberFormat="1" applyFont="1" applyFill="1" applyBorder="1" applyAlignment="1">
      <alignment horizontal="center" vertical="center"/>
    </xf>
    <xf numFmtId="169" fontId="21" fillId="3" borderId="0" xfId="2" applyNumberFormat="1" applyFont="1" applyFill="1" applyBorder="1" applyAlignment="1">
      <alignment horizontal="center" vertical="center"/>
    </xf>
    <xf numFmtId="170" fontId="14" fillId="3" borderId="0" xfId="3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169" fontId="22" fillId="4" borderId="0" xfId="2" applyNumberFormat="1" applyFont="1" applyFill="1" applyBorder="1" applyAlignment="1" applyProtection="1">
      <alignment horizontal="center" vertical="center"/>
      <protection locked="0"/>
    </xf>
    <xf numFmtId="0" fontId="14" fillId="4" borderId="0" xfId="3" applyFont="1" applyFill="1" applyBorder="1" applyAlignment="1">
      <alignment horizontal="center" vertical="center"/>
    </xf>
    <xf numFmtId="169" fontId="14" fillId="4" borderId="0" xfId="2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center"/>
    </xf>
    <xf numFmtId="0" fontId="19" fillId="4" borderId="6" xfId="3" applyFont="1" applyFill="1" applyBorder="1" applyAlignment="1" applyProtection="1">
      <alignment horizontal="center" vertical="center"/>
      <protection locked="0"/>
    </xf>
    <xf numFmtId="2" fontId="21" fillId="3" borderId="7" xfId="3" applyNumberFormat="1" applyFont="1" applyFill="1" applyBorder="1" applyAlignment="1">
      <alignment horizontal="center" vertical="center"/>
    </xf>
    <xf numFmtId="2" fontId="21" fillId="3" borderId="8" xfId="3" applyNumberFormat="1" applyFont="1" applyFill="1" applyBorder="1" applyAlignment="1">
      <alignment horizontal="center" vertical="center"/>
    </xf>
    <xf numFmtId="2" fontId="21" fillId="4" borderId="8" xfId="3" applyNumberFormat="1" applyFont="1" applyFill="1" applyBorder="1" applyAlignment="1">
      <alignment horizontal="center" vertical="center"/>
    </xf>
    <xf numFmtId="167" fontId="21" fillId="3" borderId="8" xfId="2" applyNumberFormat="1" applyFont="1" applyFill="1" applyBorder="1" applyAlignment="1">
      <alignment horizontal="center" vertical="center"/>
    </xf>
    <xf numFmtId="169" fontId="21" fillId="3" borderId="9" xfId="2" applyNumberFormat="1" applyFont="1" applyFill="1" applyBorder="1" applyAlignment="1">
      <alignment horizontal="center" vertical="center"/>
    </xf>
    <xf numFmtId="170" fontId="21" fillId="3" borderId="0" xfId="3" applyNumberFormat="1" applyFont="1" applyFill="1" applyBorder="1" applyAlignment="1" applyProtection="1">
      <alignment horizontal="center" vertical="center"/>
      <protection locked="0"/>
    </xf>
    <xf numFmtId="2" fontId="21" fillId="4" borderId="10" xfId="3" applyNumberFormat="1" applyFont="1" applyFill="1" applyBorder="1" applyAlignment="1">
      <alignment horizontal="center" vertical="center"/>
    </xf>
    <xf numFmtId="0" fontId="14" fillId="3" borderId="0" xfId="3" applyFont="1" applyFill="1"/>
    <xf numFmtId="167" fontId="21" fillId="3" borderId="7" xfId="2" applyNumberFormat="1" applyFont="1" applyFill="1" applyBorder="1" applyAlignment="1">
      <alignment horizontal="center" vertical="center"/>
    </xf>
    <xf numFmtId="0" fontId="14" fillId="0" borderId="0" xfId="3" applyFont="1"/>
    <xf numFmtId="0" fontId="19" fillId="4" borderId="11" xfId="3" applyFont="1" applyFill="1" applyBorder="1" applyAlignment="1" applyProtection="1">
      <alignment horizontal="center" vertical="center"/>
      <protection locked="0"/>
    </xf>
    <xf numFmtId="2" fontId="21" fillId="3" borderId="12" xfId="3" applyNumberFormat="1" applyFont="1" applyFill="1" applyBorder="1" applyAlignment="1">
      <alignment horizontal="center" vertical="center"/>
    </xf>
    <xf numFmtId="2" fontId="21" fillId="3" borderId="13" xfId="3" applyNumberFormat="1" applyFont="1" applyFill="1" applyBorder="1" applyAlignment="1">
      <alignment horizontal="center" vertical="center"/>
    </xf>
    <xf numFmtId="2" fontId="21" fillId="4" borderId="13" xfId="3" applyNumberFormat="1" applyFont="1" applyFill="1" applyBorder="1" applyAlignment="1">
      <alignment horizontal="center" vertical="center"/>
    </xf>
    <xf numFmtId="167" fontId="21" fillId="3" borderId="13" xfId="2" applyNumberFormat="1" applyFont="1" applyFill="1" applyBorder="1" applyAlignment="1">
      <alignment horizontal="center" vertical="center"/>
    </xf>
    <xf numFmtId="169" fontId="22" fillId="3" borderId="14" xfId="2" applyNumberFormat="1" applyFont="1" applyFill="1" applyBorder="1" applyAlignment="1">
      <alignment horizontal="center" vertical="center"/>
    </xf>
    <xf numFmtId="2" fontId="21" fillId="4" borderId="15" xfId="3" applyNumberFormat="1" applyFont="1" applyFill="1" applyBorder="1" applyAlignment="1">
      <alignment horizontal="center" vertical="center"/>
    </xf>
    <xf numFmtId="167" fontId="21" fillId="3" borderId="12" xfId="2" applyNumberFormat="1" applyFont="1" applyFill="1" applyBorder="1" applyAlignment="1">
      <alignment horizontal="center" vertical="center"/>
    </xf>
    <xf numFmtId="2" fontId="21" fillId="4" borderId="16" xfId="3" applyNumberFormat="1" applyFont="1" applyFill="1" applyBorder="1" applyAlignment="1">
      <alignment horizontal="center" vertical="center"/>
    </xf>
    <xf numFmtId="2" fontId="21" fillId="3" borderId="12" xfId="3" applyNumberFormat="1" applyFont="1" applyFill="1" applyBorder="1" applyAlignment="1" applyProtection="1">
      <alignment horizontal="center" vertical="center"/>
      <protection locked="0"/>
    </xf>
    <xf numFmtId="2" fontId="21" fillId="3" borderId="13" xfId="3" applyNumberFormat="1" applyFont="1" applyFill="1" applyBorder="1" applyAlignment="1" applyProtection="1">
      <alignment horizontal="center" vertical="center"/>
      <protection locked="0"/>
    </xf>
    <xf numFmtId="2" fontId="21" fillId="4" borderId="13" xfId="3" applyNumberFormat="1" applyFont="1" applyFill="1" applyBorder="1" applyAlignment="1" applyProtection="1">
      <alignment horizontal="center" vertical="center"/>
      <protection locked="0"/>
    </xf>
    <xf numFmtId="170" fontId="21" fillId="3" borderId="0" xfId="3" applyNumberFormat="1" applyFont="1" applyFill="1" applyBorder="1" applyAlignment="1">
      <alignment horizontal="center" vertical="center"/>
    </xf>
    <xf numFmtId="0" fontId="19" fillId="4" borderId="17" xfId="3" applyFont="1" applyFill="1" applyBorder="1" applyAlignment="1" applyProtection="1">
      <alignment horizontal="center" vertical="center"/>
      <protection locked="0"/>
    </xf>
    <xf numFmtId="2" fontId="21" fillId="3" borderId="18" xfId="3" applyNumberFormat="1" applyFont="1" applyFill="1" applyBorder="1" applyAlignment="1" applyProtection="1">
      <alignment horizontal="center" vertical="center"/>
      <protection locked="0"/>
    </xf>
    <xf numFmtId="2" fontId="21" fillId="3" borderId="19" xfId="3" applyNumberFormat="1" applyFont="1" applyFill="1" applyBorder="1" applyAlignment="1" applyProtection="1">
      <alignment horizontal="center" vertical="center"/>
      <protection locked="0"/>
    </xf>
    <xf numFmtId="2" fontId="21" fillId="4" borderId="19" xfId="3" applyNumberFormat="1" applyFont="1" applyFill="1" applyBorder="1" applyAlignment="1" applyProtection="1">
      <alignment horizontal="center" vertical="center"/>
      <protection locked="0"/>
    </xf>
    <xf numFmtId="167" fontId="21" fillId="3" borderId="19" xfId="2" applyNumberFormat="1" applyFont="1" applyFill="1" applyBorder="1" applyAlignment="1">
      <alignment horizontal="center" vertical="center"/>
    </xf>
    <xf numFmtId="169" fontId="22" fillId="3" borderId="20" xfId="2" applyNumberFormat="1" applyFont="1" applyFill="1" applyBorder="1" applyAlignment="1">
      <alignment horizontal="center" vertical="center"/>
    </xf>
    <xf numFmtId="2" fontId="21" fillId="4" borderId="21" xfId="3" applyNumberFormat="1" applyFont="1" applyFill="1" applyBorder="1" applyAlignment="1">
      <alignment horizontal="center" vertical="center"/>
    </xf>
    <xf numFmtId="167" fontId="21" fillId="3" borderId="18" xfId="2" applyNumberFormat="1" applyFont="1" applyFill="1" applyBorder="1" applyAlignment="1">
      <alignment horizontal="center" vertical="center"/>
    </xf>
    <xf numFmtId="0" fontId="17" fillId="0" borderId="0" xfId="3" applyFont="1" applyFill="1" applyBorder="1" applyAlignment="1" applyProtection="1">
      <alignment horizontal="left" vertical="center"/>
      <protection locked="0"/>
    </xf>
    <xf numFmtId="0" fontId="27" fillId="0" borderId="0" xfId="3" applyFont="1" applyAlignment="1">
      <alignment vertical="center"/>
    </xf>
    <xf numFmtId="0" fontId="12" fillId="0" borderId="0" xfId="3" applyFont="1"/>
    <xf numFmtId="0" fontId="19" fillId="0" borderId="0" xfId="3" applyFont="1" applyFill="1" applyAlignment="1">
      <alignment horizontal="left"/>
    </xf>
    <xf numFmtId="0" fontId="19" fillId="0" borderId="0" xfId="3" applyFont="1" applyFill="1" applyAlignment="1">
      <alignment horizontal="left" vertical="center"/>
    </xf>
    <xf numFmtId="0" fontId="29" fillId="0" borderId="0" xfId="3" applyFont="1" applyFill="1" applyAlignment="1">
      <alignment horizontal="right"/>
    </xf>
    <xf numFmtId="0" fontId="19" fillId="0" borderId="0" xfId="3" applyFont="1" applyFill="1" applyAlignment="1">
      <alignment horizontal="left" vertical="top"/>
    </xf>
    <xf numFmtId="0" fontId="29" fillId="0" borderId="0" xfId="3" applyFont="1" applyFill="1" applyAlignment="1">
      <alignment horizontal="right" vertical="top"/>
    </xf>
    <xf numFmtId="0" fontId="14" fillId="0" borderId="0" xfId="3" applyFont="1" applyFill="1" applyAlignment="1">
      <alignment horizontal="left" vertical="center"/>
    </xf>
    <xf numFmtId="0" fontId="14" fillId="0" borderId="0" xfId="3" applyFont="1" applyFill="1" applyAlignment="1">
      <alignment vertical="center"/>
    </xf>
    <xf numFmtId="0" fontId="30" fillId="0" borderId="0" xfId="3" quotePrefix="1" applyFont="1" applyFill="1" applyAlignment="1">
      <alignment vertical="top"/>
    </xf>
    <xf numFmtId="0" fontId="14" fillId="0" borderId="0" xfId="3" applyFont="1" applyFill="1" applyAlignment="1">
      <alignment horizontal="center" vertical="center"/>
    </xf>
    <xf numFmtId="0" fontId="17" fillId="0" borderId="0" xfId="3" applyFont="1" applyAlignment="1">
      <alignment vertical="center"/>
    </xf>
    <xf numFmtId="0" fontId="14" fillId="4" borderId="0" xfId="3" applyFont="1" applyFill="1"/>
    <xf numFmtId="0" fontId="14" fillId="3" borderId="0" xfId="3" applyFont="1" applyFill="1" applyAlignment="1">
      <alignment horizontal="center"/>
    </xf>
    <xf numFmtId="0" fontId="17" fillId="3" borderId="0" xfId="3" applyFont="1" applyFill="1" applyAlignment="1">
      <alignment horizontal="center"/>
    </xf>
    <xf numFmtId="0" fontId="20" fillId="4" borderId="23" xfId="3" applyFont="1" applyFill="1" applyBorder="1" applyAlignment="1">
      <alignment horizontal="center"/>
    </xf>
    <xf numFmtId="0" fontId="17" fillId="4" borderId="24" xfId="3" applyFont="1" applyFill="1" applyBorder="1"/>
    <xf numFmtId="0" fontId="20" fillId="4" borderId="25" xfId="3" applyFont="1" applyFill="1" applyBorder="1" applyAlignment="1">
      <alignment horizontal="center"/>
    </xf>
    <xf numFmtId="0" fontId="17" fillId="4" borderId="26" xfId="3" applyFont="1" applyFill="1" applyBorder="1" applyAlignment="1">
      <alignment horizontal="center" vertical="top"/>
    </xf>
    <xf numFmtId="0" fontId="21" fillId="4" borderId="0" xfId="3" applyFont="1" applyFill="1" applyBorder="1" applyAlignment="1">
      <alignment horizontal="center" vertical="center" wrapText="1"/>
    </xf>
    <xf numFmtId="171" fontId="31" fillId="3" borderId="0" xfId="1" applyNumberFormat="1" applyFont="1" applyFill="1" applyBorder="1" applyAlignment="1" applyProtection="1">
      <alignment horizontal="right" vertical="center"/>
      <protection locked="0"/>
    </xf>
    <xf numFmtId="171" fontId="31" fillId="3" borderId="0" xfId="1" applyNumberFormat="1" applyFont="1" applyFill="1" applyBorder="1" applyAlignment="1">
      <alignment horizontal="right" vertical="center"/>
    </xf>
    <xf numFmtId="171" fontId="20" fillId="4" borderId="11" xfId="1" applyNumberFormat="1" applyFont="1" applyFill="1" applyBorder="1" applyAlignment="1">
      <alignment horizontal="right" vertical="center"/>
    </xf>
    <xf numFmtId="2" fontId="31" fillId="3" borderId="0" xfId="1" applyNumberFormat="1" applyFont="1" applyFill="1" applyBorder="1" applyAlignment="1">
      <alignment horizontal="right"/>
    </xf>
    <xf numFmtId="10" fontId="31" fillId="3" borderId="0" xfId="2" applyNumberFormat="1" applyFont="1" applyFill="1" applyBorder="1"/>
    <xf numFmtId="171" fontId="31" fillId="3" borderId="13" xfId="1" applyNumberFormat="1" applyFont="1" applyFill="1" applyBorder="1" applyAlignment="1">
      <alignment horizontal="right" vertical="center"/>
    </xf>
    <xf numFmtId="171" fontId="20" fillId="4" borderId="16" xfId="1" applyNumberFormat="1" applyFont="1" applyFill="1" applyBorder="1" applyAlignment="1">
      <alignment horizontal="right" vertical="center"/>
    </xf>
    <xf numFmtId="2" fontId="31" fillId="3" borderId="13" xfId="1" applyNumberFormat="1" applyFont="1" applyFill="1" applyBorder="1" applyAlignment="1">
      <alignment horizontal="right"/>
    </xf>
    <xf numFmtId="10" fontId="31" fillId="3" borderId="13" xfId="2" applyNumberFormat="1" applyFont="1" applyFill="1" applyBorder="1"/>
    <xf numFmtId="0" fontId="19" fillId="4" borderId="1" xfId="3" applyFont="1" applyFill="1" applyBorder="1" applyAlignment="1">
      <alignment horizontal="center" vertical="center" wrapText="1"/>
    </xf>
    <xf numFmtId="171" fontId="20" fillId="4" borderId="2" xfId="1" applyNumberFormat="1" applyFont="1" applyFill="1" applyBorder="1" applyAlignment="1">
      <alignment horizontal="right" vertical="center"/>
    </xf>
    <xf numFmtId="171" fontId="20" fillId="4" borderId="27" xfId="1" applyNumberFormat="1" applyFont="1" applyFill="1" applyBorder="1" applyAlignment="1">
      <alignment horizontal="right" vertical="center"/>
    </xf>
    <xf numFmtId="2" fontId="20" fillId="4" borderId="2" xfId="1" applyNumberFormat="1" applyFont="1" applyFill="1" applyBorder="1" applyAlignment="1">
      <alignment horizontal="right"/>
    </xf>
    <xf numFmtId="10" fontId="20" fillId="4" borderId="3" xfId="2" applyNumberFormat="1" applyFont="1" applyFill="1" applyBorder="1"/>
    <xf numFmtId="0" fontId="17" fillId="0" borderId="0" xfId="3" applyFont="1"/>
    <xf numFmtId="0" fontId="32" fillId="4" borderId="1" xfId="3" applyFont="1" applyFill="1" applyBorder="1" applyAlignment="1" applyProtection="1">
      <alignment horizontal="center" vertical="center"/>
      <protection locked="0"/>
    </xf>
    <xf numFmtId="172" fontId="32" fillId="4" borderId="2" xfId="3" applyNumberFormat="1" applyFont="1" applyFill="1" applyBorder="1" applyAlignment="1" applyProtection="1">
      <alignment horizontal="center" vertical="center"/>
      <protection locked="0"/>
    </xf>
    <xf numFmtId="172" fontId="32" fillId="4" borderId="27" xfId="3" applyNumberFormat="1" applyFont="1" applyFill="1" applyBorder="1" applyAlignment="1" applyProtection="1">
      <alignment horizontal="center" vertical="center"/>
      <protection locked="0"/>
    </xf>
    <xf numFmtId="2" fontId="31" fillId="3" borderId="0" xfId="1" applyNumberFormat="1" applyFont="1" applyFill="1" applyBorder="1" applyAlignment="1">
      <alignment horizontal="right" vertical="center"/>
    </xf>
    <xf numFmtId="2" fontId="20" fillId="3" borderId="11" xfId="1" applyNumberFormat="1" applyFont="1" applyFill="1" applyBorder="1" applyAlignment="1">
      <alignment horizontal="right" vertical="center"/>
    </xf>
    <xf numFmtId="0" fontId="17" fillId="3" borderId="0" xfId="3" applyFont="1" applyFill="1" applyAlignment="1">
      <alignment horizontal="left"/>
    </xf>
    <xf numFmtId="169" fontId="17" fillId="3" borderId="0" xfId="2" applyNumberFormat="1" applyFont="1" applyFill="1" applyAlignment="1">
      <alignment horizontal="left"/>
    </xf>
    <xf numFmtId="2" fontId="20" fillId="3" borderId="0" xfId="1" applyNumberFormat="1" applyFont="1" applyFill="1" applyBorder="1" applyAlignment="1">
      <alignment horizontal="right"/>
    </xf>
    <xf numFmtId="10" fontId="20" fillId="3" borderId="0" xfId="2" applyNumberFormat="1" applyFont="1" applyFill="1" applyBorder="1"/>
    <xf numFmtId="0" fontId="14" fillId="0" borderId="0" xfId="3" applyFont="1" applyAlignment="1">
      <alignment horizontal="center"/>
    </xf>
    <xf numFmtId="165" fontId="28" fillId="0" borderId="0" xfId="3" applyNumberFormat="1" applyFont="1" applyFill="1" applyAlignment="1">
      <alignment vertical="center"/>
    </xf>
    <xf numFmtId="165" fontId="28" fillId="0" borderId="0" xfId="3" applyNumberFormat="1" applyFont="1" applyFill="1" applyAlignment="1">
      <alignment horizontal="right" vertical="center"/>
    </xf>
    <xf numFmtId="166" fontId="28" fillId="0" borderId="0" xfId="3" applyNumberFormat="1" applyFont="1" applyFill="1" applyAlignment="1">
      <alignment horizontal="right"/>
    </xf>
    <xf numFmtId="166" fontId="28" fillId="0" borderId="0" xfId="3" applyNumberFormat="1" applyFont="1" applyFill="1" applyAlignment="1">
      <alignment horizontal="right" vertical="top"/>
    </xf>
    <xf numFmtId="0" fontId="14" fillId="0" borderId="0" xfId="3" applyFont="1" applyAlignment="1"/>
    <xf numFmtId="10" fontId="18" fillId="0" borderId="0" xfId="2" applyNumberFormat="1" applyFont="1" applyAlignment="1"/>
    <xf numFmtId="0" fontId="14" fillId="3" borderId="0" xfId="3" applyFont="1" applyFill="1" applyBorder="1" applyAlignment="1">
      <alignment horizontal="center"/>
    </xf>
    <xf numFmtId="0" fontId="14" fillId="3" borderId="0" xfId="3" applyFont="1" applyFill="1" applyBorder="1"/>
    <xf numFmtId="10" fontId="18" fillId="3" borderId="0" xfId="2" applyNumberFormat="1" applyFont="1" applyFill="1" applyBorder="1"/>
    <xf numFmtId="0" fontId="17" fillId="3" borderId="0" xfId="3" applyFont="1" applyFill="1" applyBorder="1" applyAlignment="1">
      <alignment horizontal="center" vertical="center" wrapText="1"/>
    </xf>
    <xf numFmtId="0" fontId="14" fillId="4" borderId="6" xfId="3" applyFont="1" applyFill="1" applyBorder="1" applyAlignment="1">
      <alignment horizontal="center" vertical="center"/>
    </xf>
    <xf numFmtId="0" fontId="18" fillId="4" borderId="6" xfId="3" applyFont="1" applyFill="1" applyBorder="1" applyAlignment="1">
      <alignment horizontal="center" vertical="center"/>
    </xf>
    <xf numFmtId="0" fontId="14" fillId="4" borderId="17" xfId="3" applyFont="1" applyFill="1" applyBorder="1" applyAlignment="1">
      <alignment horizontal="center" vertical="center"/>
    </xf>
    <xf numFmtId="0" fontId="18" fillId="4" borderId="17" xfId="3" applyFont="1" applyFill="1" applyBorder="1" applyAlignment="1">
      <alignment vertical="center"/>
    </xf>
    <xf numFmtId="0" fontId="14" fillId="4" borderId="0" xfId="3" applyFont="1" applyFill="1" applyBorder="1" applyAlignment="1">
      <alignment horizontal="center" vertical="center" wrapText="1"/>
    </xf>
    <xf numFmtId="172" fontId="14" fillId="3" borderId="8" xfId="1" applyNumberFormat="1" applyFont="1" applyFill="1" applyBorder="1" applyAlignment="1" applyProtection="1">
      <alignment horizontal="right"/>
      <protection locked="0"/>
    </xf>
    <xf numFmtId="172" fontId="14" fillId="3" borderId="8" xfId="3" applyNumberFormat="1" applyFont="1" applyFill="1" applyBorder="1" applyAlignment="1">
      <alignment horizontal="center" vertical="center"/>
    </xf>
    <xf numFmtId="172" fontId="14" fillId="3" borderId="8" xfId="3" applyNumberFormat="1" applyFont="1" applyFill="1" applyBorder="1" applyAlignment="1">
      <alignment horizontal="right" vertical="center"/>
    </xf>
    <xf numFmtId="173" fontId="14" fillId="3" borderId="8" xfId="1" applyNumberFormat="1" applyFont="1" applyFill="1" applyBorder="1" applyAlignment="1">
      <alignment horizontal="right" vertical="center"/>
    </xf>
    <xf numFmtId="10" fontId="18" fillId="3" borderId="8" xfId="2" applyNumberFormat="1" applyFont="1" applyFill="1" applyBorder="1" applyAlignment="1">
      <alignment horizontal="center" vertical="center"/>
    </xf>
    <xf numFmtId="172" fontId="14" fillId="3" borderId="13" xfId="3" applyNumberFormat="1" applyFont="1" applyFill="1" applyBorder="1" applyAlignment="1">
      <alignment horizontal="right" vertical="center"/>
    </xf>
    <xf numFmtId="172" fontId="14" fillId="3" borderId="13" xfId="3" applyNumberFormat="1" applyFont="1" applyFill="1" applyBorder="1" applyAlignment="1">
      <alignment horizontal="center" vertical="center"/>
    </xf>
    <xf numFmtId="173" fontId="14" fillId="3" borderId="13" xfId="1" applyNumberFormat="1" applyFont="1" applyFill="1" applyBorder="1" applyAlignment="1">
      <alignment horizontal="right" vertical="center"/>
    </xf>
    <xf numFmtId="10" fontId="18" fillId="3" borderId="13" xfId="2" applyNumberFormat="1" applyFont="1" applyFill="1" applyBorder="1" applyAlignment="1">
      <alignment horizontal="center" vertical="center"/>
    </xf>
    <xf numFmtId="0" fontId="18" fillId="4" borderId="0" xfId="3" applyFont="1" applyFill="1" applyBorder="1" applyAlignment="1">
      <alignment horizontal="center" vertical="center" wrapText="1"/>
    </xf>
    <xf numFmtId="172" fontId="18" fillId="3" borderId="13" xfId="3" applyNumberFormat="1" applyFont="1" applyFill="1" applyBorder="1" applyAlignment="1">
      <alignment horizontal="right" vertical="center"/>
    </xf>
    <xf numFmtId="172" fontId="18" fillId="3" borderId="13" xfId="3" applyNumberFormat="1" applyFont="1" applyFill="1" applyBorder="1" applyAlignment="1">
      <alignment horizontal="center" vertical="center"/>
    </xf>
    <xf numFmtId="173" fontId="18" fillId="3" borderId="13" xfId="1" applyNumberFormat="1" applyFont="1" applyFill="1" applyBorder="1" applyAlignment="1">
      <alignment horizontal="right" vertical="center"/>
    </xf>
    <xf numFmtId="172" fontId="14" fillId="3" borderId="19" xfId="3" applyNumberFormat="1" applyFont="1" applyFill="1" applyBorder="1" applyAlignment="1">
      <alignment horizontal="right" vertical="center"/>
    </xf>
    <xf numFmtId="172" fontId="14" fillId="3" borderId="19" xfId="3" applyNumberFormat="1" applyFont="1" applyFill="1" applyBorder="1" applyAlignment="1">
      <alignment horizontal="center" vertical="center"/>
    </xf>
    <xf numFmtId="173" fontId="14" fillId="3" borderId="19" xfId="1" applyNumberFormat="1" applyFont="1" applyFill="1" applyBorder="1" applyAlignment="1">
      <alignment horizontal="right" vertical="center"/>
    </xf>
    <xf numFmtId="10" fontId="18" fillId="3" borderId="19" xfId="2" applyNumberFormat="1" applyFont="1" applyFill="1" applyBorder="1" applyAlignment="1">
      <alignment horizontal="center" vertical="center"/>
    </xf>
    <xf numFmtId="0" fontId="17" fillId="4" borderId="1" xfId="3" applyFont="1" applyFill="1" applyBorder="1" applyAlignment="1">
      <alignment horizontal="center" vertical="center" wrapText="1"/>
    </xf>
    <xf numFmtId="0" fontId="17" fillId="3" borderId="2" xfId="3" applyFont="1" applyFill="1" applyBorder="1" applyAlignment="1">
      <alignment horizontal="center" vertical="center"/>
    </xf>
    <xf numFmtId="2" fontId="17" fillId="4" borderId="1" xfId="3" applyNumberFormat="1" applyFont="1" applyFill="1" applyBorder="1" applyAlignment="1">
      <alignment horizontal="right" vertical="center"/>
    </xf>
    <xf numFmtId="173" fontId="14" fillId="4" borderId="2" xfId="1" applyNumberFormat="1" applyFont="1" applyFill="1" applyBorder="1" applyAlignment="1">
      <alignment horizontal="right" vertical="center"/>
    </xf>
    <xf numFmtId="10" fontId="18" fillId="4" borderId="3" xfId="2" applyNumberFormat="1" applyFont="1" applyFill="1" applyBorder="1" applyAlignment="1">
      <alignment horizontal="center" vertical="center"/>
    </xf>
    <xf numFmtId="2" fontId="14" fillId="3" borderId="8" xfId="1" applyNumberFormat="1" applyFont="1" applyFill="1" applyBorder="1" applyAlignment="1" applyProtection="1">
      <alignment horizontal="right"/>
      <protection locked="0"/>
    </xf>
    <xf numFmtId="2" fontId="14" fillId="3" borderId="8" xfId="1" applyNumberFormat="1" applyFont="1" applyFill="1" applyBorder="1" applyAlignment="1">
      <alignment horizontal="right" vertical="center"/>
    </xf>
    <xf numFmtId="2" fontId="14" fillId="3" borderId="13" xfId="1" applyNumberFormat="1" applyFont="1" applyFill="1" applyBorder="1" applyAlignment="1">
      <alignment horizontal="right" vertical="center"/>
    </xf>
    <xf numFmtId="2" fontId="18" fillId="3" borderId="13" xfId="1" applyNumberFormat="1" applyFont="1" applyFill="1" applyBorder="1" applyAlignment="1">
      <alignment horizontal="right" vertical="center"/>
    </xf>
    <xf numFmtId="2" fontId="14" fillId="3" borderId="19" xfId="1" applyNumberFormat="1" applyFont="1" applyFill="1" applyBorder="1" applyAlignment="1">
      <alignment horizontal="right" vertical="center"/>
    </xf>
    <xf numFmtId="2" fontId="17" fillId="3" borderId="2" xfId="1" applyNumberFormat="1" applyFont="1" applyFill="1" applyBorder="1" applyAlignment="1">
      <alignment horizontal="right" vertical="center"/>
    </xf>
    <xf numFmtId="2" fontId="17" fillId="4" borderId="1" xfId="1" applyNumberFormat="1" applyFont="1" applyFill="1" applyBorder="1" applyAlignment="1">
      <alignment horizontal="right" vertical="center"/>
    </xf>
    <xf numFmtId="2" fontId="14" fillId="4" borderId="2" xfId="1" applyNumberFormat="1" applyFont="1" applyFill="1" applyBorder="1" applyAlignment="1">
      <alignment horizontal="right" vertical="center"/>
    </xf>
    <xf numFmtId="2" fontId="14" fillId="3" borderId="2" xfId="1" applyNumberFormat="1" applyFont="1" applyFill="1" applyBorder="1" applyAlignment="1">
      <alignment horizontal="right" vertical="center"/>
    </xf>
    <xf numFmtId="0" fontId="1" fillId="0" borderId="0" xfId="3" applyFont="1"/>
    <xf numFmtId="0" fontId="21" fillId="4" borderId="0" xfId="3" applyFont="1" applyFill="1" applyBorder="1" applyAlignment="1">
      <alignment horizontal="center" vertical="center"/>
    </xf>
    <xf numFmtId="0" fontId="21" fillId="4" borderId="5" xfId="3" applyFont="1" applyFill="1" applyBorder="1" applyAlignment="1">
      <alignment horizontal="center" vertical="center"/>
    </xf>
    <xf numFmtId="0" fontId="21" fillId="4" borderId="4" xfId="3" applyFont="1" applyFill="1" applyBorder="1" applyAlignment="1" applyProtection="1">
      <alignment horizontal="center" vertical="center"/>
      <protection locked="0"/>
    </xf>
    <xf numFmtId="0" fontId="21" fillId="4" borderId="5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165" fontId="12" fillId="0" borderId="0" xfId="3" applyNumberFormat="1" applyFont="1" applyFill="1" applyAlignment="1">
      <alignment horizontal="right" vertical="center"/>
    </xf>
    <xf numFmtId="0" fontId="13" fillId="4" borderId="0" xfId="3" applyFont="1" applyFill="1" applyAlignment="1">
      <alignment horizontal="center" vertical="center"/>
    </xf>
    <xf numFmtId="0" fontId="19" fillId="3" borderId="1" xfId="3" applyFont="1" applyFill="1" applyBorder="1" applyAlignment="1" applyProtection="1">
      <alignment horizontal="center" vertical="center"/>
      <protection locked="0"/>
    </xf>
    <xf numFmtId="0" fontId="19" fillId="3" borderId="2" xfId="3" applyFont="1" applyFill="1" applyBorder="1" applyAlignment="1" applyProtection="1">
      <alignment horizontal="center" vertical="center"/>
      <protection locked="0"/>
    </xf>
    <xf numFmtId="0" fontId="19" fillId="3" borderId="3" xfId="3" applyFont="1" applyFill="1" applyBorder="1" applyAlignment="1" applyProtection="1">
      <alignment horizontal="center" vertical="center"/>
      <protection locked="0"/>
    </xf>
    <xf numFmtId="0" fontId="19" fillId="3" borderId="1" xfId="3" applyFont="1" applyFill="1" applyBorder="1" applyAlignment="1">
      <alignment horizontal="center" vertical="center"/>
    </xf>
    <xf numFmtId="0" fontId="19" fillId="3" borderId="2" xfId="3" applyFont="1" applyFill="1" applyBorder="1" applyAlignment="1">
      <alignment horizontal="center" vertical="center"/>
    </xf>
    <xf numFmtId="0" fontId="19" fillId="3" borderId="3" xfId="3" applyFont="1" applyFill="1" applyBorder="1" applyAlignment="1">
      <alignment horizontal="center" vertical="center"/>
    </xf>
    <xf numFmtId="0" fontId="20" fillId="4" borderId="6" xfId="3" applyFont="1" applyFill="1" applyBorder="1" applyAlignment="1">
      <alignment horizontal="center" vertical="center"/>
    </xf>
    <xf numFmtId="0" fontId="20" fillId="4" borderId="17" xfId="3" applyFont="1" applyFill="1" applyBorder="1" applyAlignment="1">
      <alignment horizontal="center" vertical="center"/>
    </xf>
    <xf numFmtId="0" fontId="20" fillId="4" borderId="4" xfId="3" applyFont="1" applyFill="1" applyBorder="1" applyAlignment="1">
      <alignment horizontal="center" vertical="center"/>
    </xf>
    <xf numFmtId="0" fontId="20" fillId="4" borderId="5" xfId="3" applyFont="1" applyFill="1" applyBorder="1" applyAlignment="1">
      <alignment horizontal="center" vertical="center"/>
    </xf>
    <xf numFmtId="165" fontId="28" fillId="0" borderId="0" xfId="3" applyNumberFormat="1" applyFont="1" applyFill="1" applyAlignment="1">
      <alignment horizontal="right" vertical="center"/>
    </xf>
    <xf numFmtId="166" fontId="28" fillId="0" borderId="0" xfId="3" applyNumberFormat="1" applyFont="1" applyFill="1" applyAlignment="1">
      <alignment horizontal="right"/>
    </xf>
    <xf numFmtId="166" fontId="28" fillId="0" borderId="0" xfId="3" applyNumberFormat="1" applyFont="1" applyFill="1" applyAlignment="1">
      <alignment horizontal="right" vertical="top"/>
    </xf>
    <xf numFmtId="0" fontId="20" fillId="4" borderId="22" xfId="3" quotePrefix="1" applyFont="1" applyFill="1" applyBorder="1" applyAlignment="1">
      <alignment horizontal="center" vertical="center" wrapText="1"/>
    </xf>
    <xf numFmtId="0" fontId="20" fillId="4" borderId="23" xfId="3" applyFont="1" applyFill="1" applyBorder="1" applyAlignment="1">
      <alignment horizontal="center" vertical="center"/>
    </xf>
    <xf numFmtId="0" fontId="20" fillId="4" borderId="25" xfId="3" applyFont="1" applyFill="1" applyBorder="1" applyAlignment="1">
      <alignment horizontal="center" vertical="center"/>
    </xf>
    <xf numFmtId="0" fontId="17" fillId="4" borderId="23" xfId="3" applyFont="1" applyFill="1" applyBorder="1" applyAlignment="1">
      <alignment horizontal="center" vertical="center"/>
    </xf>
    <xf numFmtId="0" fontId="17" fillId="4" borderId="25" xfId="3" applyFont="1" applyFill="1" applyBorder="1" applyAlignment="1">
      <alignment horizontal="center" vertical="center"/>
    </xf>
    <xf numFmtId="0" fontId="17" fillId="4" borderId="4" xfId="3" applyFont="1" applyFill="1" applyBorder="1" applyAlignment="1">
      <alignment horizontal="center" vertical="center"/>
    </xf>
    <xf numFmtId="0" fontId="17" fillId="4" borderId="5" xfId="3" applyFont="1" applyFill="1" applyBorder="1" applyAlignment="1">
      <alignment horizontal="center" vertical="center"/>
    </xf>
    <xf numFmtId="0" fontId="17" fillId="4" borderId="6" xfId="3" applyFont="1" applyFill="1" applyBorder="1" applyAlignment="1">
      <alignment horizontal="center" vertical="center"/>
    </xf>
    <xf numFmtId="0" fontId="17" fillId="4" borderId="17" xfId="3" applyFont="1" applyFill="1" applyBorder="1" applyAlignment="1">
      <alignment horizontal="center" vertical="center"/>
    </xf>
  </cellXfs>
  <cellStyles count="5">
    <cellStyle name="Comma" xfId="1" builtinId="3"/>
    <cellStyle name="Normal" xfId="0" builtinId="0"/>
    <cellStyle name="Normal 7" xfId="3"/>
    <cellStyle name="Normal_sce25" xfId="4"/>
    <cellStyle name="Percent" xfId="2" builtinId="5"/>
  </cellStyles>
  <dxfs count="1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14006</xdr:colOff>
      <xdr:row>0</xdr:row>
      <xdr:rowOff>77041</xdr:rowOff>
    </xdr:from>
    <xdr:to>
      <xdr:col>13</xdr:col>
      <xdr:colOff>467842</xdr:colOff>
      <xdr:row>3</xdr:row>
      <xdr:rowOff>39314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33706" y="77041"/>
          <a:ext cx="1444436" cy="1086223"/>
        </a:xfrm>
        <a:prstGeom prst="rect">
          <a:avLst/>
        </a:prstGeom>
      </xdr:spPr>
    </xdr:pic>
    <xdr:clientData/>
  </xdr:twoCellAnchor>
  <xdr:oneCellAnchor>
    <xdr:from>
      <xdr:col>2</xdr:col>
      <xdr:colOff>333371</xdr:colOff>
      <xdr:row>60</xdr:row>
      <xdr:rowOff>63500</xdr:rowOff>
    </xdr:from>
    <xdr:ext cx="182567" cy="133766"/>
    <xdr:sp macro="" textlink="">
      <xdr:nvSpPr>
        <xdr:cNvPr id="3" name="Right Arrow 2"/>
        <xdr:cNvSpPr>
          <a:spLocks/>
        </xdr:cNvSpPr>
      </xdr:nvSpPr>
      <xdr:spPr>
        <a:xfrm>
          <a:off x="1562096" y="10369550"/>
          <a:ext cx="182567" cy="133766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rgb="FFFF0000"/>
    <outlinePr showOutlineSymbols="0"/>
    <pageSetUpPr fitToPage="1"/>
  </sheetPr>
  <dimension ref="A1:AI62"/>
  <sheetViews>
    <sheetView showGridLines="0" tabSelected="1" showOutlineSymbols="0" zoomScale="96" zoomScaleNormal="96" workbookViewId="0">
      <selection activeCell="AH34" sqref="AH34"/>
    </sheetView>
  </sheetViews>
  <sheetFormatPr defaultColWidth="9.42578125" defaultRowHeight="12.75" x14ac:dyDescent="0.2"/>
  <cols>
    <col min="1" max="1" width="17.42578125" style="21" customWidth="1"/>
    <col min="2" max="2" width="1" style="21" customWidth="1"/>
    <col min="3" max="7" width="7.42578125" style="21" customWidth="1"/>
    <col min="8" max="8" width="7.28515625" style="21" customWidth="1"/>
    <col min="9" max="9" width="0.5703125" style="21" customWidth="1"/>
    <col min="10" max="15" width="7.42578125" style="21" customWidth="1"/>
    <col min="16" max="16" width="0.5703125" style="21" customWidth="1"/>
    <col min="17" max="22" width="7.42578125" style="21" customWidth="1"/>
    <col min="23" max="23" width="0.5703125" style="21" customWidth="1"/>
    <col min="24" max="24" width="7" style="21" customWidth="1"/>
    <col min="25" max="26" width="7.42578125" style="21" customWidth="1"/>
    <col min="27" max="27" width="9.42578125" style="21" customWidth="1"/>
    <col min="28" max="29" width="2.5703125" style="21" customWidth="1"/>
    <col min="30" max="31" width="9.42578125" style="21" customWidth="1"/>
    <col min="32" max="33" width="9.42578125" style="21"/>
    <col min="34" max="34" width="3.42578125" style="21" customWidth="1"/>
    <col min="35" max="16384" width="9.42578125" style="21"/>
  </cols>
  <sheetData>
    <row r="1" spans="1:35" s="5" customFormat="1" ht="56.1" customHeight="1" x14ac:dyDescent="0.2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"/>
      <c r="AA1" s="4" t="s">
        <v>1</v>
      </c>
      <c r="AD1" s="6">
        <v>1</v>
      </c>
      <c r="AE1" s="6">
        <v>1</v>
      </c>
      <c r="AF1" s="6">
        <v>0</v>
      </c>
      <c r="AG1" s="6">
        <v>0</v>
      </c>
      <c r="AH1" s="6">
        <v>0</v>
      </c>
      <c r="AI1" s="6">
        <v>0</v>
      </c>
    </row>
    <row r="2" spans="1:35" s="12" customFormat="1" ht="18" customHeight="1" x14ac:dyDescent="0.2">
      <c r="A2" s="7"/>
      <c r="B2" s="8"/>
      <c r="C2" s="8"/>
      <c r="D2" s="9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0"/>
      <c r="AA2" s="11" t="s">
        <v>2</v>
      </c>
      <c r="AD2" s="13"/>
      <c r="AF2" s="14"/>
    </row>
    <row r="3" spans="1:35" s="5" customFormat="1" ht="15" customHeight="1" x14ac:dyDescent="0.2">
      <c r="A3" s="15" t="s">
        <v>3</v>
      </c>
      <c r="B3" s="16"/>
      <c r="C3" s="17"/>
      <c r="D3" s="18"/>
      <c r="E3" s="18"/>
      <c r="F3" s="17"/>
      <c r="G3" s="17"/>
      <c r="H3" s="17"/>
      <c r="I3" s="17"/>
      <c r="J3" s="17"/>
      <c r="K3" s="17"/>
      <c r="L3" s="17"/>
      <c r="M3" s="17"/>
      <c r="N3" s="19"/>
      <c r="Y3" s="20"/>
      <c r="Z3" s="21"/>
      <c r="AA3" s="22"/>
    </row>
    <row r="4" spans="1:35" ht="15" x14ac:dyDescent="0.2">
      <c r="A4" s="15" t="s">
        <v>4</v>
      </c>
      <c r="Y4" s="203">
        <v>27</v>
      </c>
      <c r="Z4" s="203"/>
      <c r="AA4" s="203"/>
    </row>
    <row r="5" spans="1:35" s="25" customFormat="1" ht="15.75" x14ac:dyDescent="0.25">
      <c r="A5" s="23" t="s">
        <v>5</v>
      </c>
      <c r="B5" s="24"/>
      <c r="C5" s="24"/>
      <c r="D5" s="24"/>
      <c r="E5" s="24"/>
      <c r="F5" s="24"/>
      <c r="G5" s="24"/>
      <c r="H5" s="24"/>
      <c r="I5" s="24"/>
      <c r="J5" s="24"/>
      <c r="Y5" s="26"/>
      <c r="Z5" s="27" t="s">
        <v>6</v>
      </c>
      <c r="AA5" s="28">
        <v>43647</v>
      </c>
      <c r="AE5" s="29"/>
      <c r="AF5" s="29"/>
      <c r="AG5" s="29"/>
      <c r="AH5" s="29"/>
      <c r="AI5" s="29"/>
    </row>
    <row r="6" spans="1:35" x14ac:dyDescent="0.2">
      <c r="Y6" s="26"/>
      <c r="Z6" s="30" t="s">
        <v>7</v>
      </c>
      <c r="AA6" s="31">
        <v>43653</v>
      </c>
      <c r="AE6" s="5"/>
      <c r="AF6" s="5"/>
      <c r="AG6" s="5"/>
      <c r="AH6" s="5"/>
      <c r="AI6" s="5"/>
    </row>
    <row r="7" spans="1:35" s="34" customFormat="1" ht="15.75" x14ac:dyDescent="0.2">
      <c r="A7" s="204" t="s">
        <v>8</v>
      </c>
      <c r="B7" s="204"/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04"/>
      <c r="S7" s="204"/>
      <c r="T7" s="204"/>
      <c r="U7" s="204"/>
      <c r="V7" s="204"/>
      <c r="W7" s="204"/>
      <c r="X7" s="204"/>
      <c r="Y7" s="204"/>
      <c r="Z7" s="204"/>
      <c r="AA7" s="32"/>
      <c r="AB7" s="33"/>
      <c r="AC7" s="33"/>
      <c r="AD7" s="33"/>
      <c r="AE7" s="5"/>
      <c r="AF7" s="5"/>
      <c r="AG7" s="5"/>
      <c r="AH7" s="5"/>
      <c r="AI7" s="5"/>
    </row>
    <row r="8" spans="1:35" s="34" customFormat="1" ht="15.75" x14ac:dyDescent="0.2">
      <c r="A8" s="204" t="s">
        <v>9</v>
      </c>
      <c r="B8" s="204"/>
      <c r="C8" s="204"/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204"/>
      <c r="R8" s="204"/>
      <c r="S8" s="204"/>
      <c r="T8" s="204"/>
      <c r="U8" s="204"/>
      <c r="V8" s="204"/>
      <c r="W8" s="204"/>
      <c r="X8" s="204"/>
      <c r="Y8" s="204"/>
      <c r="Z8" s="204"/>
      <c r="AA8" s="32"/>
      <c r="AB8" s="33"/>
      <c r="AC8" s="33"/>
      <c r="AD8" s="33"/>
      <c r="AE8" s="5"/>
      <c r="AF8" s="5"/>
      <c r="AG8" s="5"/>
      <c r="AH8" s="5"/>
      <c r="AI8" s="5"/>
    </row>
    <row r="9" spans="1:35" s="34" customFormat="1" ht="13.5" thickBot="1" x14ac:dyDescent="0.25">
      <c r="A9" s="35"/>
      <c r="B9" s="35"/>
      <c r="C9" s="36"/>
      <c r="D9" s="36"/>
      <c r="E9" s="36"/>
      <c r="F9" s="36"/>
      <c r="G9" s="36"/>
      <c r="H9" s="37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5"/>
      <c r="AA9" s="35"/>
      <c r="AB9" s="33"/>
      <c r="AC9" s="33"/>
      <c r="AD9" s="33"/>
      <c r="AE9" s="5"/>
      <c r="AF9" s="5"/>
      <c r="AG9" s="5"/>
      <c r="AH9" s="5"/>
      <c r="AI9" s="5"/>
    </row>
    <row r="10" spans="1:35" s="34" customFormat="1" ht="13.5" thickBot="1" x14ac:dyDescent="0.25">
      <c r="A10" s="38" t="s">
        <v>10</v>
      </c>
      <c r="B10" s="35"/>
      <c r="C10" s="205" t="s">
        <v>11</v>
      </c>
      <c r="D10" s="206"/>
      <c r="E10" s="206"/>
      <c r="F10" s="206"/>
      <c r="G10" s="206"/>
      <c r="H10" s="207"/>
      <c r="I10" s="36"/>
      <c r="J10" s="205" t="s">
        <v>12</v>
      </c>
      <c r="K10" s="206"/>
      <c r="L10" s="206"/>
      <c r="M10" s="206"/>
      <c r="N10" s="206"/>
      <c r="O10" s="207"/>
      <c r="P10" s="36"/>
      <c r="Q10" s="205" t="s">
        <v>13</v>
      </c>
      <c r="R10" s="206"/>
      <c r="S10" s="206"/>
      <c r="T10" s="206"/>
      <c r="U10" s="206"/>
      <c r="V10" s="207"/>
      <c r="W10" s="36"/>
      <c r="X10" s="208" t="s">
        <v>14</v>
      </c>
      <c r="Y10" s="209"/>
      <c r="Z10" s="209"/>
      <c r="AA10" s="210"/>
      <c r="AB10" s="33"/>
      <c r="AC10" s="33"/>
      <c r="AD10" s="33"/>
      <c r="AE10" s="5"/>
      <c r="AF10" s="5"/>
      <c r="AG10" s="5"/>
      <c r="AH10" s="5"/>
      <c r="AI10" s="5"/>
    </row>
    <row r="11" spans="1:35" s="34" customFormat="1" ht="12" customHeight="1" x14ac:dyDescent="0.2">
      <c r="A11" s="35"/>
      <c r="B11" s="35"/>
      <c r="C11" s="202" t="s">
        <v>15</v>
      </c>
      <c r="D11" s="202" t="s">
        <v>16</v>
      </c>
      <c r="E11" s="202" t="s">
        <v>17</v>
      </c>
      <c r="F11" s="202" t="s">
        <v>18</v>
      </c>
      <c r="G11" s="39" t="s">
        <v>19</v>
      </c>
      <c r="H11" s="40"/>
      <c r="I11" s="36"/>
      <c r="J11" s="200" t="s">
        <v>20</v>
      </c>
      <c r="K11" s="200" t="s">
        <v>21</v>
      </c>
      <c r="L11" s="200" t="s">
        <v>22</v>
      </c>
      <c r="M11" s="200" t="s">
        <v>18</v>
      </c>
      <c r="N11" s="39" t="s">
        <v>19</v>
      </c>
      <c r="O11" s="39"/>
      <c r="P11" s="36"/>
      <c r="Q11" s="202" t="s">
        <v>15</v>
      </c>
      <c r="R11" s="202" t="s">
        <v>16</v>
      </c>
      <c r="S11" s="202" t="s">
        <v>17</v>
      </c>
      <c r="T11" s="202" t="s">
        <v>18</v>
      </c>
      <c r="U11" s="39" t="s">
        <v>19</v>
      </c>
      <c r="V11" s="40"/>
      <c r="W11" s="36"/>
      <c r="X11" s="198" t="s">
        <v>23</v>
      </c>
      <c r="Y11" s="41" t="s">
        <v>24</v>
      </c>
      <c r="Z11" s="39" t="s">
        <v>19</v>
      </c>
      <c r="AA11" s="39"/>
      <c r="AB11" s="33"/>
      <c r="AC11" s="33"/>
      <c r="AD11" s="33"/>
      <c r="AE11" s="5"/>
      <c r="AF11" s="5"/>
      <c r="AG11" s="5"/>
      <c r="AH11" s="5"/>
      <c r="AI11" s="5"/>
    </row>
    <row r="12" spans="1:35" s="34" customFormat="1" ht="12" customHeight="1" thickBot="1" x14ac:dyDescent="0.25">
      <c r="A12" s="42" t="s">
        <v>25</v>
      </c>
      <c r="B12" s="35"/>
      <c r="C12" s="201"/>
      <c r="D12" s="201"/>
      <c r="E12" s="201"/>
      <c r="F12" s="201"/>
      <c r="G12" s="43" t="s">
        <v>26</v>
      </c>
      <c r="H12" s="44" t="s">
        <v>27</v>
      </c>
      <c r="I12" s="45"/>
      <c r="J12" s="201"/>
      <c r="K12" s="201"/>
      <c r="L12" s="201"/>
      <c r="M12" s="201"/>
      <c r="N12" s="43" t="s">
        <v>26</v>
      </c>
      <c r="O12" s="44" t="s">
        <v>27</v>
      </c>
      <c r="P12" s="35"/>
      <c r="Q12" s="201"/>
      <c r="R12" s="201"/>
      <c r="S12" s="201"/>
      <c r="T12" s="201"/>
      <c r="U12" s="43" t="s">
        <v>26</v>
      </c>
      <c r="V12" s="44" t="s">
        <v>27</v>
      </c>
      <c r="W12" s="35"/>
      <c r="X12" s="199"/>
      <c r="Y12" s="46" t="s">
        <v>28</v>
      </c>
      <c r="Z12" s="43" t="s">
        <v>26</v>
      </c>
      <c r="AA12" s="43" t="s">
        <v>27</v>
      </c>
      <c r="AB12" s="33"/>
      <c r="AC12" s="33"/>
      <c r="AD12" s="33"/>
      <c r="AE12" s="33"/>
    </row>
    <row r="13" spans="1:35" s="34" customFormat="1" ht="15.75" thickBot="1" x14ac:dyDescent="0.25">
      <c r="A13" s="47" t="s">
        <v>29</v>
      </c>
      <c r="B13" s="35"/>
      <c r="C13" s="48">
        <v>361.42599999999999</v>
      </c>
      <c r="D13" s="49">
        <v>344.94799999999998</v>
      </c>
      <c r="E13" s="50"/>
      <c r="F13" s="51">
        <v>351.346</v>
      </c>
      <c r="G13" s="52">
        <v>-1.7930000000000064</v>
      </c>
      <c r="H13" s="53">
        <v>-5.0773208283424465E-3</v>
      </c>
      <c r="I13" s="45"/>
      <c r="J13" s="48">
        <v>310.33199999999999</v>
      </c>
      <c r="K13" s="49">
        <v>375.30399999999997</v>
      </c>
      <c r="L13" s="50">
        <v>365.99799999999999</v>
      </c>
      <c r="M13" s="51">
        <v>370.79</v>
      </c>
      <c r="N13" s="52">
        <v>-3.9590000000000032</v>
      </c>
      <c r="O13" s="53">
        <v>-1.0564404441372743E-2</v>
      </c>
      <c r="P13" s="35"/>
      <c r="Q13" s="48">
        <v>382.95100000000002</v>
      </c>
      <c r="R13" s="49">
        <v>365.47399999999999</v>
      </c>
      <c r="S13" s="50"/>
      <c r="T13" s="51">
        <v>362.97800000000001</v>
      </c>
      <c r="U13" s="52">
        <v>-4.7330000000000041</v>
      </c>
      <c r="V13" s="53">
        <v>-1.2871521385000695E-2</v>
      </c>
      <c r="W13" s="35"/>
      <c r="X13" s="54">
        <v>353.84019999999998</v>
      </c>
      <c r="Y13" s="55">
        <v>159.10080935251798</v>
      </c>
      <c r="Z13" s="52">
        <v>-2.6333999999999946</v>
      </c>
      <c r="AA13" s="53">
        <v>-7.3873633278873641E-3</v>
      </c>
      <c r="AB13" s="33"/>
      <c r="AC13" s="33"/>
      <c r="AD13" s="33"/>
      <c r="AE13" s="33"/>
      <c r="AF13" s="56"/>
    </row>
    <row r="14" spans="1:35" s="34" customFormat="1" ht="2.1" customHeight="1" x14ac:dyDescent="0.2">
      <c r="A14" s="57"/>
      <c r="B14" s="35"/>
      <c r="C14" s="57"/>
      <c r="D14" s="58"/>
      <c r="E14" s="58"/>
      <c r="F14" s="58"/>
      <c r="G14" s="58"/>
      <c r="H14" s="59"/>
      <c r="I14" s="58"/>
      <c r="J14" s="58"/>
      <c r="K14" s="58"/>
      <c r="L14" s="58"/>
      <c r="M14" s="58"/>
      <c r="N14" s="58"/>
      <c r="O14" s="60"/>
      <c r="P14" s="35"/>
      <c r="Q14" s="57"/>
      <c r="R14" s="58"/>
      <c r="S14" s="58"/>
      <c r="T14" s="58"/>
      <c r="U14" s="58"/>
      <c r="V14" s="59"/>
      <c r="W14" s="35"/>
      <c r="X14" s="61"/>
      <c r="Y14" s="62"/>
      <c r="Z14" s="57"/>
      <c r="AA14" s="57"/>
      <c r="AB14" s="33"/>
      <c r="AC14" s="33"/>
      <c r="AD14" s="33"/>
      <c r="AE14" s="33"/>
    </row>
    <row r="15" spans="1:35" s="34" customFormat="1" ht="2.85" customHeight="1" x14ac:dyDescent="0.2">
      <c r="A15" s="63"/>
      <c r="B15" s="35"/>
      <c r="C15" s="63"/>
      <c r="D15" s="63"/>
      <c r="E15" s="63"/>
      <c r="F15" s="63"/>
      <c r="G15" s="64"/>
      <c r="H15" s="65"/>
      <c r="I15" s="63"/>
      <c r="J15" s="63"/>
      <c r="K15" s="63"/>
      <c r="L15" s="63"/>
      <c r="M15" s="63"/>
      <c r="N15" s="63"/>
      <c r="O15" s="66"/>
      <c r="P15" s="63"/>
      <c r="Q15" s="63"/>
      <c r="R15" s="63"/>
      <c r="S15" s="63"/>
      <c r="T15" s="63"/>
      <c r="U15" s="64"/>
      <c r="V15" s="65"/>
      <c r="W15" s="63"/>
      <c r="X15" s="63"/>
      <c r="Y15" s="63"/>
      <c r="Z15" s="67"/>
      <c r="AA15" s="67"/>
      <c r="AB15" s="33"/>
      <c r="AC15" s="33"/>
      <c r="AD15" s="33"/>
      <c r="AE15" s="33"/>
    </row>
    <row r="16" spans="1:35" s="34" customFormat="1" ht="13.5" thickBot="1" x14ac:dyDescent="0.25">
      <c r="A16" s="63"/>
      <c r="B16" s="35"/>
      <c r="C16" s="68" t="s">
        <v>30</v>
      </c>
      <c r="D16" s="68" t="s">
        <v>31</v>
      </c>
      <c r="E16" s="68" t="s">
        <v>32</v>
      </c>
      <c r="F16" s="68" t="s">
        <v>33</v>
      </c>
      <c r="G16" s="68"/>
      <c r="H16" s="69"/>
      <c r="I16" s="36"/>
      <c r="J16" s="68" t="s">
        <v>30</v>
      </c>
      <c r="K16" s="68" t="s">
        <v>31</v>
      </c>
      <c r="L16" s="68" t="s">
        <v>32</v>
      </c>
      <c r="M16" s="68" t="s">
        <v>33</v>
      </c>
      <c r="N16" s="70"/>
      <c r="O16" s="71"/>
      <c r="P16" s="36"/>
      <c r="Q16" s="68" t="s">
        <v>30</v>
      </c>
      <c r="R16" s="68" t="s">
        <v>31</v>
      </c>
      <c r="S16" s="68" t="s">
        <v>32</v>
      </c>
      <c r="T16" s="68" t="s">
        <v>33</v>
      </c>
      <c r="U16" s="68"/>
      <c r="V16" s="69"/>
      <c r="W16" s="35"/>
      <c r="X16" s="72" t="s">
        <v>23</v>
      </c>
      <c r="Y16" s="36"/>
      <c r="Z16" s="67"/>
      <c r="AA16" s="67"/>
      <c r="AB16" s="33"/>
      <c r="AC16" s="33"/>
      <c r="AD16" s="33"/>
      <c r="AE16" s="33"/>
    </row>
    <row r="17" spans="1:31" s="34" customFormat="1" x14ac:dyDescent="0.2">
      <c r="A17" s="73" t="s">
        <v>34</v>
      </c>
      <c r="B17" s="35"/>
      <c r="C17" s="74">
        <v>340.71039999999999</v>
      </c>
      <c r="D17" s="75">
        <v>318.08659999999998</v>
      </c>
      <c r="E17" s="75" t="s">
        <v>120</v>
      </c>
      <c r="F17" s="76">
        <v>337.06360000000001</v>
      </c>
      <c r="G17" s="77">
        <v>-1.0109999999999673</v>
      </c>
      <c r="H17" s="78">
        <v>-2.9904642348167476E-3</v>
      </c>
      <c r="I17" s="79"/>
      <c r="J17" s="74" t="s">
        <v>120</v>
      </c>
      <c r="K17" s="75" t="s">
        <v>120</v>
      </c>
      <c r="L17" s="75" t="s">
        <v>120</v>
      </c>
      <c r="M17" s="76" t="s">
        <v>120</v>
      </c>
      <c r="N17" s="77" t="s">
        <v>120</v>
      </c>
      <c r="O17" s="78" t="s">
        <v>120</v>
      </c>
      <c r="P17" s="35"/>
      <c r="Q17" s="74" t="s">
        <v>120</v>
      </c>
      <c r="R17" s="75" t="s">
        <v>120</v>
      </c>
      <c r="S17" s="75" t="s">
        <v>120</v>
      </c>
      <c r="T17" s="76" t="s">
        <v>120</v>
      </c>
      <c r="U17" s="77" t="s">
        <v>120</v>
      </c>
      <c r="V17" s="78" t="s">
        <v>120</v>
      </c>
      <c r="W17" s="35"/>
      <c r="X17" s="80">
        <v>337.06360000000001</v>
      </c>
      <c r="Y17" s="81"/>
      <c r="Z17" s="82">
        <v>-1.0109999999999673</v>
      </c>
      <c r="AA17" s="78">
        <v>-2.9904642348167476E-3</v>
      </c>
      <c r="AB17" s="83"/>
      <c r="AC17" s="83"/>
      <c r="AD17" s="83"/>
      <c r="AE17" s="83"/>
    </row>
    <row r="18" spans="1:31" s="34" customFormat="1" x14ac:dyDescent="0.2">
      <c r="A18" s="84" t="s">
        <v>35</v>
      </c>
      <c r="B18" s="35"/>
      <c r="C18" s="85" t="s">
        <v>120</v>
      </c>
      <c r="D18" s="86" t="s">
        <v>120</v>
      </c>
      <c r="E18" s="86" t="s">
        <v>120</v>
      </c>
      <c r="F18" s="87" t="s">
        <v>120</v>
      </c>
      <c r="G18" s="88" t="s">
        <v>120</v>
      </c>
      <c r="H18" s="89" t="s">
        <v>120</v>
      </c>
      <c r="I18" s="79"/>
      <c r="J18" s="85" t="s">
        <v>120</v>
      </c>
      <c r="K18" s="86" t="s">
        <v>120</v>
      </c>
      <c r="L18" s="86" t="s">
        <v>120</v>
      </c>
      <c r="M18" s="87" t="s">
        <v>120</v>
      </c>
      <c r="N18" s="88" t="s">
        <v>120</v>
      </c>
      <c r="O18" s="89" t="s">
        <v>120</v>
      </c>
      <c r="P18" s="35"/>
      <c r="Q18" s="85" t="s">
        <v>120</v>
      </c>
      <c r="R18" s="86" t="s">
        <v>120</v>
      </c>
      <c r="S18" s="86" t="s">
        <v>120</v>
      </c>
      <c r="T18" s="87" t="s">
        <v>120</v>
      </c>
      <c r="U18" s="88" t="s">
        <v>120</v>
      </c>
      <c r="V18" s="89" t="s">
        <v>120</v>
      </c>
      <c r="W18" s="35"/>
      <c r="X18" s="90" t="s">
        <v>120</v>
      </c>
      <c r="Y18" s="58"/>
      <c r="Z18" s="91" t="s">
        <v>120</v>
      </c>
      <c r="AA18" s="89" t="s">
        <v>120</v>
      </c>
      <c r="AB18" s="83"/>
      <c r="AC18" s="83"/>
      <c r="AD18" s="83"/>
      <c r="AE18" s="83"/>
    </row>
    <row r="19" spans="1:31" s="34" customFormat="1" x14ac:dyDescent="0.2">
      <c r="A19" s="84" t="s">
        <v>36</v>
      </c>
      <c r="B19" s="35"/>
      <c r="C19" s="85" t="s">
        <v>120</v>
      </c>
      <c r="D19" s="86">
        <v>331.67270000000002</v>
      </c>
      <c r="E19" s="86" t="s">
        <v>120</v>
      </c>
      <c r="F19" s="87">
        <v>331.67270000000002</v>
      </c>
      <c r="G19" s="88">
        <v>5.4800000000000182E-2</v>
      </c>
      <c r="H19" s="89">
        <v>1.6525042827897352E-4</v>
      </c>
      <c r="I19" s="79"/>
      <c r="J19" s="85" t="s">
        <v>120</v>
      </c>
      <c r="K19" s="86" t="s">
        <v>120</v>
      </c>
      <c r="L19" s="86" t="s">
        <v>120</v>
      </c>
      <c r="M19" s="87" t="s">
        <v>120</v>
      </c>
      <c r="N19" s="88" t="s">
        <v>120</v>
      </c>
      <c r="O19" s="89" t="s">
        <v>120</v>
      </c>
      <c r="P19" s="35"/>
      <c r="Q19" s="85" t="s">
        <v>120</v>
      </c>
      <c r="R19" s="86" t="s">
        <v>120</v>
      </c>
      <c r="S19" s="86" t="s">
        <v>120</v>
      </c>
      <c r="T19" s="87" t="s">
        <v>120</v>
      </c>
      <c r="U19" s="88" t="s">
        <v>120</v>
      </c>
      <c r="V19" s="89" t="s">
        <v>120</v>
      </c>
      <c r="W19" s="35"/>
      <c r="X19" s="90">
        <v>331.67270000000002</v>
      </c>
      <c r="Y19" s="58"/>
      <c r="Z19" s="91">
        <v>5.4800000000000182E-2</v>
      </c>
      <c r="AA19" s="89">
        <v>1.6525042827897352E-4</v>
      </c>
      <c r="AB19" s="83"/>
      <c r="AC19" s="83"/>
      <c r="AD19" s="83"/>
      <c r="AE19" s="83"/>
    </row>
    <row r="20" spans="1:31" s="34" customFormat="1" x14ac:dyDescent="0.2">
      <c r="A20" s="84" t="s">
        <v>37</v>
      </c>
      <c r="B20" s="35"/>
      <c r="C20" s="85" t="s">
        <v>120</v>
      </c>
      <c r="D20" s="86">
        <v>335.00040000000001</v>
      </c>
      <c r="E20" s="86" t="s">
        <v>120</v>
      </c>
      <c r="F20" s="87">
        <v>335.00040000000001</v>
      </c>
      <c r="G20" s="88">
        <v>0.73599999999999</v>
      </c>
      <c r="H20" s="89">
        <v>2.2018497931577397E-3</v>
      </c>
      <c r="I20" s="79"/>
      <c r="J20" s="85" t="s">
        <v>120</v>
      </c>
      <c r="K20" s="86" t="s">
        <v>120</v>
      </c>
      <c r="L20" s="86" t="s">
        <v>120</v>
      </c>
      <c r="M20" s="87" t="s">
        <v>120</v>
      </c>
      <c r="N20" s="88" t="s">
        <v>120</v>
      </c>
      <c r="O20" s="89" t="s">
        <v>120</v>
      </c>
      <c r="P20" s="35"/>
      <c r="Q20" s="85" t="s">
        <v>120</v>
      </c>
      <c r="R20" s="86">
        <v>339.86489999999998</v>
      </c>
      <c r="S20" s="86" t="s">
        <v>120</v>
      </c>
      <c r="T20" s="87">
        <v>339.86489999999998</v>
      </c>
      <c r="U20" s="88">
        <v>-5.9470000000000027</v>
      </c>
      <c r="V20" s="89">
        <v>-1.7197210390966888E-2</v>
      </c>
      <c r="W20" s="35"/>
      <c r="X20" s="92">
        <v>337.97840000000002</v>
      </c>
      <c r="Y20" s="35"/>
      <c r="Z20" s="91">
        <v>-3.3553999999999746</v>
      </c>
      <c r="AA20" s="89">
        <v>-9.8302599976913818E-3</v>
      </c>
      <c r="AB20" s="83"/>
      <c r="AC20" s="83"/>
      <c r="AD20" s="83"/>
      <c r="AE20" s="83"/>
    </row>
    <row r="21" spans="1:31" s="34" customFormat="1" x14ac:dyDescent="0.2">
      <c r="A21" s="84" t="s">
        <v>38</v>
      </c>
      <c r="B21" s="35"/>
      <c r="C21" s="85">
        <v>334.33800000000002</v>
      </c>
      <c r="D21" s="86">
        <v>343.69260000000003</v>
      </c>
      <c r="E21" s="86" t="s">
        <v>120</v>
      </c>
      <c r="F21" s="87">
        <v>338.73809999999997</v>
      </c>
      <c r="G21" s="88">
        <v>-0.84020000000003847</v>
      </c>
      <c r="H21" s="89">
        <v>-2.4742452624330058E-3</v>
      </c>
      <c r="I21" s="79"/>
      <c r="J21" s="85" t="s">
        <v>120</v>
      </c>
      <c r="K21" s="86" t="s">
        <v>120</v>
      </c>
      <c r="L21" s="86" t="s">
        <v>120</v>
      </c>
      <c r="M21" s="87" t="s">
        <v>120</v>
      </c>
      <c r="N21" s="88" t="s">
        <v>120</v>
      </c>
      <c r="O21" s="89" t="s">
        <v>120</v>
      </c>
      <c r="P21" s="35"/>
      <c r="Q21" s="85" t="s">
        <v>120</v>
      </c>
      <c r="R21" s="86" t="s">
        <v>120</v>
      </c>
      <c r="S21" s="86" t="s">
        <v>120</v>
      </c>
      <c r="T21" s="87" t="s">
        <v>120</v>
      </c>
      <c r="U21" s="88" t="s">
        <v>120</v>
      </c>
      <c r="V21" s="89" t="s">
        <v>120</v>
      </c>
      <c r="W21" s="35"/>
      <c r="X21" s="92">
        <v>338.73809999999997</v>
      </c>
      <c r="Y21" s="58"/>
      <c r="Z21" s="91">
        <v>-0.84020000000003847</v>
      </c>
      <c r="AA21" s="89">
        <v>-2.4742452624330058E-3</v>
      </c>
      <c r="AB21" s="83"/>
      <c r="AC21" s="83"/>
      <c r="AD21" s="83"/>
      <c r="AE21" s="83"/>
    </row>
    <row r="22" spans="1:31" s="34" customFormat="1" x14ac:dyDescent="0.2">
      <c r="A22" s="84" t="s">
        <v>39</v>
      </c>
      <c r="B22" s="35"/>
      <c r="C22" s="85" t="s">
        <v>121</v>
      </c>
      <c r="D22" s="86">
        <v>302.26690000000002</v>
      </c>
      <c r="E22" s="86" t="s">
        <v>120</v>
      </c>
      <c r="F22" s="87" t="s">
        <v>121</v>
      </c>
      <c r="G22" s="88" t="s">
        <v>120</v>
      </c>
      <c r="H22" s="89" t="s">
        <v>120</v>
      </c>
      <c r="I22" s="79"/>
      <c r="J22" s="85" t="s">
        <v>120</v>
      </c>
      <c r="K22" s="86" t="s">
        <v>120</v>
      </c>
      <c r="L22" s="86" t="s">
        <v>120</v>
      </c>
      <c r="M22" s="87" t="s">
        <v>120</v>
      </c>
      <c r="N22" s="88" t="s">
        <v>120</v>
      </c>
      <c r="O22" s="89" t="s">
        <v>120</v>
      </c>
      <c r="P22" s="35"/>
      <c r="Q22" s="85" t="s">
        <v>120</v>
      </c>
      <c r="R22" s="86" t="s">
        <v>120</v>
      </c>
      <c r="S22" s="86" t="s">
        <v>120</v>
      </c>
      <c r="T22" s="87" t="s">
        <v>120</v>
      </c>
      <c r="U22" s="88" t="s">
        <v>120</v>
      </c>
      <c r="V22" s="89" t="s">
        <v>120</v>
      </c>
      <c r="W22" s="35"/>
      <c r="X22" s="92" t="s">
        <v>121</v>
      </c>
      <c r="Y22" s="58"/>
      <c r="Z22" s="91" t="s">
        <v>120</v>
      </c>
      <c r="AA22" s="89" t="s">
        <v>120</v>
      </c>
      <c r="AB22" s="83"/>
      <c r="AC22" s="83"/>
      <c r="AD22" s="83"/>
      <c r="AE22" s="83"/>
    </row>
    <row r="23" spans="1:31" s="34" customFormat="1" x14ac:dyDescent="0.2">
      <c r="A23" s="84" t="s">
        <v>40</v>
      </c>
      <c r="B23" s="35"/>
      <c r="C23" s="93" t="s">
        <v>120</v>
      </c>
      <c r="D23" s="94" t="s">
        <v>120</v>
      </c>
      <c r="E23" s="94" t="s">
        <v>120</v>
      </c>
      <c r="F23" s="95" t="s">
        <v>120</v>
      </c>
      <c r="G23" s="88" t="s">
        <v>120</v>
      </c>
      <c r="H23" s="89" t="s">
        <v>120</v>
      </c>
      <c r="I23" s="96"/>
      <c r="J23" s="93">
        <v>360.33229999999998</v>
      </c>
      <c r="K23" s="94">
        <v>369.19889999999998</v>
      </c>
      <c r="L23" s="94">
        <v>370.14859999999999</v>
      </c>
      <c r="M23" s="95">
        <v>368.46460000000002</v>
      </c>
      <c r="N23" s="88">
        <v>-5.9100999999999999</v>
      </c>
      <c r="O23" s="89">
        <v>-1.5786590279738499E-2</v>
      </c>
      <c r="P23" s="35"/>
      <c r="Q23" s="93" t="s">
        <v>120</v>
      </c>
      <c r="R23" s="94" t="s">
        <v>120</v>
      </c>
      <c r="S23" s="94" t="s">
        <v>120</v>
      </c>
      <c r="T23" s="95" t="s">
        <v>120</v>
      </c>
      <c r="U23" s="88" t="s">
        <v>120</v>
      </c>
      <c r="V23" s="89" t="s">
        <v>120</v>
      </c>
      <c r="W23" s="35"/>
      <c r="X23" s="92">
        <v>368.46460000000002</v>
      </c>
      <c r="Y23" s="81"/>
      <c r="Z23" s="91">
        <v>-5.9100999999999999</v>
      </c>
      <c r="AA23" s="89">
        <v>-1.5786590279738499E-2</v>
      </c>
      <c r="AB23" s="83"/>
      <c r="AC23" s="83"/>
      <c r="AD23" s="83"/>
      <c r="AE23" s="83"/>
    </row>
    <row r="24" spans="1:31" s="34" customFormat="1" x14ac:dyDescent="0.2">
      <c r="A24" s="84" t="s">
        <v>41</v>
      </c>
      <c r="B24" s="35"/>
      <c r="C24" s="85" t="s">
        <v>120</v>
      </c>
      <c r="D24" s="86">
        <v>383.67200000000003</v>
      </c>
      <c r="E24" s="86" t="s">
        <v>120</v>
      </c>
      <c r="F24" s="87">
        <v>383.67200000000003</v>
      </c>
      <c r="G24" s="88" t="s">
        <v>120</v>
      </c>
      <c r="H24" s="89" t="s">
        <v>120</v>
      </c>
      <c r="I24" s="79"/>
      <c r="J24" s="85" t="s">
        <v>120</v>
      </c>
      <c r="K24" s="86" t="s">
        <v>120</v>
      </c>
      <c r="L24" s="86" t="s">
        <v>120</v>
      </c>
      <c r="M24" s="87" t="s">
        <v>120</v>
      </c>
      <c r="N24" s="88" t="s">
        <v>120</v>
      </c>
      <c r="O24" s="89" t="s">
        <v>120</v>
      </c>
      <c r="P24" s="35"/>
      <c r="Q24" s="85" t="s">
        <v>120</v>
      </c>
      <c r="R24" s="86" t="s">
        <v>120</v>
      </c>
      <c r="S24" s="86" t="s">
        <v>120</v>
      </c>
      <c r="T24" s="87" t="s">
        <v>120</v>
      </c>
      <c r="U24" s="88" t="s">
        <v>120</v>
      </c>
      <c r="V24" s="89" t="s">
        <v>120</v>
      </c>
      <c r="W24" s="35"/>
      <c r="X24" s="92">
        <v>383.67200000000003</v>
      </c>
      <c r="Y24" s="81"/>
      <c r="Z24" s="91" t="s">
        <v>120</v>
      </c>
      <c r="AA24" s="89" t="s">
        <v>120</v>
      </c>
      <c r="AB24" s="83"/>
      <c r="AC24" s="83"/>
      <c r="AD24" s="83"/>
      <c r="AE24" s="83"/>
    </row>
    <row r="25" spans="1:31" s="34" customFormat="1" x14ac:dyDescent="0.2">
      <c r="A25" s="84" t="s">
        <v>42</v>
      </c>
      <c r="B25" s="35"/>
      <c r="C25" s="85">
        <v>356.13630000000001</v>
      </c>
      <c r="D25" s="86">
        <v>355.38850000000002</v>
      </c>
      <c r="E25" s="86" t="s">
        <v>120</v>
      </c>
      <c r="F25" s="87">
        <v>355.75420000000003</v>
      </c>
      <c r="G25" s="88">
        <v>-0.27089999999998327</v>
      </c>
      <c r="H25" s="89">
        <v>-7.6090140835571862E-4</v>
      </c>
      <c r="I25" s="79"/>
      <c r="J25" s="85" t="s">
        <v>120</v>
      </c>
      <c r="K25" s="86" t="s">
        <v>120</v>
      </c>
      <c r="L25" s="86" t="s">
        <v>120</v>
      </c>
      <c r="M25" s="87" t="s">
        <v>120</v>
      </c>
      <c r="N25" s="88" t="s">
        <v>120</v>
      </c>
      <c r="O25" s="89" t="s">
        <v>120</v>
      </c>
      <c r="P25" s="35"/>
      <c r="Q25" s="85">
        <v>374.56169999999997</v>
      </c>
      <c r="R25" s="86">
        <v>376.60489999999999</v>
      </c>
      <c r="S25" s="86" t="s">
        <v>120</v>
      </c>
      <c r="T25" s="87">
        <v>371.52019999999999</v>
      </c>
      <c r="U25" s="88">
        <v>-5.2069000000000187</v>
      </c>
      <c r="V25" s="89">
        <v>-1.3821410777191234E-2</v>
      </c>
      <c r="W25" s="35"/>
      <c r="X25" s="92">
        <v>366.05410000000001</v>
      </c>
      <c r="Y25" s="81"/>
      <c r="Z25" s="91">
        <v>-3.4955999999999676</v>
      </c>
      <c r="AA25" s="89">
        <v>-9.4590795229977376E-3</v>
      </c>
      <c r="AB25" s="83"/>
      <c r="AC25" s="83"/>
      <c r="AD25" s="83"/>
      <c r="AE25" s="83"/>
    </row>
    <row r="26" spans="1:31" s="34" customFormat="1" x14ac:dyDescent="0.2">
      <c r="A26" s="84" t="s">
        <v>43</v>
      </c>
      <c r="B26" s="35"/>
      <c r="C26" s="93">
        <v>379.43560000000002</v>
      </c>
      <c r="D26" s="94">
        <v>372.43389999999999</v>
      </c>
      <c r="E26" s="94" t="s">
        <v>120</v>
      </c>
      <c r="F26" s="95">
        <v>377.22570000000002</v>
      </c>
      <c r="G26" s="88">
        <v>-0.43430000000000746</v>
      </c>
      <c r="H26" s="89">
        <v>-1.1499761690410004E-3</v>
      </c>
      <c r="I26" s="79"/>
      <c r="J26" s="93">
        <v>380.26819999999998</v>
      </c>
      <c r="K26" s="94">
        <v>366.22320000000002</v>
      </c>
      <c r="L26" s="94">
        <v>348.19529999999997</v>
      </c>
      <c r="M26" s="95">
        <v>357.40309999999999</v>
      </c>
      <c r="N26" s="88">
        <v>-2.4168999999999983</v>
      </c>
      <c r="O26" s="89">
        <v>-6.7169695959090614E-3</v>
      </c>
      <c r="P26" s="35"/>
      <c r="Q26" s="93" t="s">
        <v>120</v>
      </c>
      <c r="R26" s="94" t="s">
        <v>120</v>
      </c>
      <c r="S26" s="94" t="s">
        <v>120</v>
      </c>
      <c r="T26" s="95" t="s">
        <v>120</v>
      </c>
      <c r="U26" s="88" t="s">
        <v>120</v>
      </c>
      <c r="V26" s="89" t="s">
        <v>120</v>
      </c>
      <c r="W26" s="35"/>
      <c r="X26" s="92">
        <v>344.5335</v>
      </c>
      <c r="Y26" s="58"/>
      <c r="Z26" s="91">
        <v>-0.70100000000002183</v>
      </c>
      <c r="AA26" s="89">
        <v>-2.0305039038682748E-3</v>
      </c>
      <c r="AB26" s="83"/>
      <c r="AC26" s="83"/>
      <c r="AD26" s="83"/>
      <c r="AE26" s="83"/>
    </row>
    <row r="27" spans="1:31" s="34" customFormat="1" x14ac:dyDescent="0.2">
      <c r="A27" s="84" t="s">
        <v>44</v>
      </c>
      <c r="B27" s="35"/>
      <c r="C27" s="93">
        <v>349.14460000000003</v>
      </c>
      <c r="D27" s="94">
        <v>361.1798</v>
      </c>
      <c r="E27" s="94" t="s">
        <v>120</v>
      </c>
      <c r="F27" s="95">
        <v>357.62349999999998</v>
      </c>
      <c r="G27" s="88">
        <v>0.430499999999995</v>
      </c>
      <c r="H27" s="89">
        <v>1.2052307855976441E-3</v>
      </c>
      <c r="I27" s="79"/>
      <c r="J27" s="93" t="s">
        <v>120</v>
      </c>
      <c r="K27" s="94" t="s">
        <v>120</v>
      </c>
      <c r="L27" s="94" t="s">
        <v>120</v>
      </c>
      <c r="M27" s="95" t="s">
        <v>120</v>
      </c>
      <c r="N27" s="88" t="s">
        <v>120</v>
      </c>
      <c r="O27" s="89" t="s">
        <v>120</v>
      </c>
      <c r="P27" s="35"/>
      <c r="Q27" s="93" t="s">
        <v>120</v>
      </c>
      <c r="R27" s="94" t="s">
        <v>120</v>
      </c>
      <c r="S27" s="94" t="s">
        <v>120</v>
      </c>
      <c r="T27" s="95" t="s">
        <v>120</v>
      </c>
      <c r="U27" s="88" t="s">
        <v>120</v>
      </c>
      <c r="V27" s="89" t="s">
        <v>120</v>
      </c>
      <c r="W27" s="35"/>
      <c r="X27" s="92">
        <v>357.62349999999998</v>
      </c>
      <c r="Y27" s="58"/>
      <c r="Z27" s="91">
        <v>0.430499999999995</v>
      </c>
      <c r="AA27" s="89">
        <v>1.2052307855976441E-3</v>
      </c>
      <c r="AB27" s="83"/>
      <c r="AC27" s="83"/>
      <c r="AD27" s="83"/>
      <c r="AE27" s="83"/>
    </row>
    <row r="28" spans="1:31" s="34" customFormat="1" x14ac:dyDescent="0.2">
      <c r="A28" s="84" t="s">
        <v>45</v>
      </c>
      <c r="B28" s="35"/>
      <c r="C28" s="85">
        <v>387.41840000000002</v>
      </c>
      <c r="D28" s="86">
        <v>361.1</v>
      </c>
      <c r="E28" s="86" t="s">
        <v>120</v>
      </c>
      <c r="F28" s="87">
        <v>384.53179999999998</v>
      </c>
      <c r="G28" s="88">
        <v>-3.2844000000000051</v>
      </c>
      <c r="H28" s="89">
        <v>-8.4689602961403043E-3</v>
      </c>
      <c r="I28" s="79"/>
      <c r="J28" s="85" t="s">
        <v>120</v>
      </c>
      <c r="K28" s="86" t="s">
        <v>120</v>
      </c>
      <c r="L28" s="86" t="s">
        <v>120</v>
      </c>
      <c r="M28" s="87" t="s">
        <v>120</v>
      </c>
      <c r="N28" s="88" t="s">
        <v>120</v>
      </c>
      <c r="O28" s="89" t="s">
        <v>120</v>
      </c>
      <c r="P28" s="35"/>
      <c r="Q28" s="85">
        <v>436.50760000000002</v>
      </c>
      <c r="R28" s="86">
        <v>401.95069999999998</v>
      </c>
      <c r="S28" s="86" t="s">
        <v>120</v>
      </c>
      <c r="T28" s="87">
        <v>418.72070000000002</v>
      </c>
      <c r="U28" s="88">
        <v>-5.3479999999999563</v>
      </c>
      <c r="V28" s="89">
        <v>-1.2611164181652534E-2</v>
      </c>
      <c r="W28" s="35"/>
      <c r="X28" s="92">
        <v>387.2122</v>
      </c>
      <c r="Y28" s="58"/>
      <c r="Z28" s="91">
        <v>-3.4461999999999762</v>
      </c>
      <c r="AA28" s="89">
        <v>-8.8215177249484356E-3</v>
      </c>
      <c r="AB28" s="83"/>
      <c r="AC28" s="83"/>
      <c r="AD28" s="83"/>
      <c r="AE28" s="83"/>
    </row>
    <row r="29" spans="1:31" s="34" customFormat="1" x14ac:dyDescent="0.2">
      <c r="A29" s="84" t="s">
        <v>46</v>
      </c>
      <c r="B29" s="35"/>
      <c r="C29" s="85" t="s">
        <v>120</v>
      </c>
      <c r="D29" s="86" t="s">
        <v>120</v>
      </c>
      <c r="E29" s="86" t="s">
        <v>120</v>
      </c>
      <c r="F29" s="87" t="s">
        <v>120</v>
      </c>
      <c r="G29" s="88" t="s">
        <v>120</v>
      </c>
      <c r="H29" s="89" t="s">
        <v>120</v>
      </c>
      <c r="I29" s="79"/>
      <c r="J29" s="85" t="s">
        <v>120</v>
      </c>
      <c r="K29" s="86" t="s">
        <v>120</v>
      </c>
      <c r="L29" s="86" t="s">
        <v>120</v>
      </c>
      <c r="M29" s="87" t="s">
        <v>120</v>
      </c>
      <c r="N29" s="88" t="s">
        <v>120</v>
      </c>
      <c r="O29" s="89" t="s">
        <v>120</v>
      </c>
      <c r="P29" s="35"/>
      <c r="Q29" s="85" t="s">
        <v>120</v>
      </c>
      <c r="R29" s="86" t="s">
        <v>120</v>
      </c>
      <c r="S29" s="86" t="s">
        <v>120</v>
      </c>
      <c r="T29" s="87" t="s">
        <v>120</v>
      </c>
      <c r="U29" s="88" t="s">
        <v>120</v>
      </c>
      <c r="V29" s="89" t="s">
        <v>120</v>
      </c>
      <c r="W29" s="35"/>
      <c r="X29" s="92" t="s">
        <v>120</v>
      </c>
      <c r="Y29" s="81"/>
      <c r="Z29" s="91" t="s">
        <v>120</v>
      </c>
      <c r="AA29" s="89" t="s">
        <v>120</v>
      </c>
      <c r="AB29" s="83"/>
      <c r="AC29" s="83"/>
      <c r="AD29" s="83"/>
      <c r="AE29" s="83"/>
    </row>
    <row r="30" spans="1:31" s="34" customFormat="1" x14ac:dyDescent="0.2">
      <c r="A30" s="84" t="s">
        <v>47</v>
      </c>
      <c r="B30" s="35"/>
      <c r="C30" s="85" t="s">
        <v>120</v>
      </c>
      <c r="D30" s="86">
        <v>266.93599999999998</v>
      </c>
      <c r="E30" s="86" t="s">
        <v>120</v>
      </c>
      <c r="F30" s="87">
        <v>266.93599999999998</v>
      </c>
      <c r="G30" s="88">
        <v>3.8817999999999984</v>
      </c>
      <c r="H30" s="89">
        <v>1.4756654712222872E-2</v>
      </c>
      <c r="I30" s="79"/>
      <c r="J30" s="85" t="s">
        <v>120</v>
      </c>
      <c r="K30" s="86" t="s">
        <v>120</v>
      </c>
      <c r="L30" s="86" t="s">
        <v>120</v>
      </c>
      <c r="M30" s="87" t="s">
        <v>120</v>
      </c>
      <c r="N30" s="88" t="s">
        <v>120</v>
      </c>
      <c r="O30" s="89" t="s">
        <v>120</v>
      </c>
      <c r="P30" s="35"/>
      <c r="Q30" s="85" t="s">
        <v>120</v>
      </c>
      <c r="R30" s="86">
        <v>220.6472</v>
      </c>
      <c r="S30" s="86" t="s">
        <v>120</v>
      </c>
      <c r="T30" s="87">
        <v>220.6472</v>
      </c>
      <c r="U30" s="88">
        <v>-8.8721999999999923</v>
      </c>
      <c r="V30" s="89">
        <v>-3.8655555913791995E-2</v>
      </c>
      <c r="W30" s="35"/>
      <c r="X30" s="92">
        <v>257.49310000000003</v>
      </c>
      <c r="Y30" s="81"/>
      <c r="Z30" s="91">
        <v>1.2800000000000296</v>
      </c>
      <c r="AA30" s="89">
        <v>4.9958413523742973E-3</v>
      </c>
      <c r="AB30" s="83"/>
      <c r="AC30" s="83"/>
      <c r="AD30" s="83"/>
      <c r="AE30" s="83"/>
    </row>
    <row r="31" spans="1:31" s="34" customFormat="1" x14ac:dyDescent="0.2">
      <c r="A31" s="84" t="s">
        <v>48</v>
      </c>
      <c r="B31" s="35"/>
      <c r="C31" s="85" t="s">
        <v>120</v>
      </c>
      <c r="D31" s="86">
        <v>279.09550000000002</v>
      </c>
      <c r="E31" s="86" t="s">
        <v>120</v>
      </c>
      <c r="F31" s="87">
        <v>279.09550000000002</v>
      </c>
      <c r="G31" s="88">
        <v>-6.7866999999999962</v>
      </c>
      <c r="H31" s="89">
        <v>-2.3739498296850958E-2</v>
      </c>
      <c r="I31" s="79"/>
      <c r="J31" s="85" t="s">
        <v>120</v>
      </c>
      <c r="K31" s="86" t="s">
        <v>120</v>
      </c>
      <c r="L31" s="86" t="s">
        <v>120</v>
      </c>
      <c r="M31" s="87" t="s">
        <v>120</v>
      </c>
      <c r="N31" s="88" t="s">
        <v>120</v>
      </c>
      <c r="O31" s="89" t="s">
        <v>120</v>
      </c>
      <c r="P31" s="35"/>
      <c r="Q31" s="85" t="s">
        <v>120</v>
      </c>
      <c r="R31" s="86" t="s">
        <v>121</v>
      </c>
      <c r="S31" s="86" t="s">
        <v>120</v>
      </c>
      <c r="T31" s="87" t="s">
        <v>121</v>
      </c>
      <c r="U31" s="88" t="s">
        <v>120</v>
      </c>
      <c r="V31" s="89" t="s">
        <v>120</v>
      </c>
      <c r="W31" s="35"/>
      <c r="X31" s="92" t="s">
        <v>121</v>
      </c>
      <c r="Y31" s="81"/>
      <c r="Z31" s="91" t="s">
        <v>120</v>
      </c>
      <c r="AA31" s="89" t="s">
        <v>120</v>
      </c>
      <c r="AB31" s="83"/>
      <c r="AC31" s="83"/>
      <c r="AD31" s="83"/>
      <c r="AE31" s="83"/>
    </row>
    <row r="32" spans="1:31" s="34" customFormat="1" x14ac:dyDescent="0.2">
      <c r="A32" s="84" t="s">
        <v>49</v>
      </c>
      <c r="B32" s="35"/>
      <c r="C32" s="85">
        <v>371.89699999999999</v>
      </c>
      <c r="D32" s="94">
        <v>357.59649999999999</v>
      </c>
      <c r="E32" s="94" t="s">
        <v>120</v>
      </c>
      <c r="F32" s="95">
        <v>368.20010000000002</v>
      </c>
      <c r="G32" s="88">
        <v>1.4379000000000133</v>
      </c>
      <c r="H32" s="89">
        <v>3.9205239798432157E-3</v>
      </c>
      <c r="I32" s="79"/>
      <c r="J32" s="85" t="s">
        <v>120</v>
      </c>
      <c r="K32" s="94" t="s">
        <v>120</v>
      </c>
      <c r="L32" s="94" t="s">
        <v>120</v>
      </c>
      <c r="M32" s="95" t="s">
        <v>120</v>
      </c>
      <c r="N32" s="88" t="s">
        <v>120</v>
      </c>
      <c r="O32" s="89" t="s">
        <v>120</v>
      </c>
      <c r="P32" s="35"/>
      <c r="Q32" s="85" t="s">
        <v>120</v>
      </c>
      <c r="R32" s="94" t="s">
        <v>120</v>
      </c>
      <c r="S32" s="94" t="s">
        <v>120</v>
      </c>
      <c r="T32" s="95" t="s">
        <v>120</v>
      </c>
      <c r="U32" s="88" t="s">
        <v>120</v>
      </c>
      <c r="V32" s="89" t="s">
        <v>120</v>
      </c>
      <c r="W32" s="35"/>
      <c r="X32" s="92">
        <v>368.20010000000002</v>
      </c>
      <c r="Y32" s="81"/>
      <c r="Z32" s="91">
        <v>1.4379000000000133</v>
      </c>
      <c r="AA32" s="89">
        <v>3.9205239798432157E-3</v>
      </c>
      <c r="AB32" s="83"/>
      <c r="AC32" s="83"/>
      <c r="AD32" s="83"/>
      <c r="AE32" s="83"/>
    </row>
    <row r="33" spans="1:31" s="34" customFormat="1" x14ac:dyDescent="0.2">
      <c r="A33" s="84" t="s">
        <v>50</v>
      </c>
      <c r="B33" s="35"/>
      <c r="C33" s="85" t="s">
        <v>120</v>
      </c>
      <c r="D33" s="94" t="s">
        <v>120</v>
      </c>
      <c r="E33" s="94" t="s">
        <v>120</v>
      </c>
      <c r="F33" s="95" t="s">
        <v>120</v>
      </c>
      <c r="G33" s="88" t="s">
        <v>120</v>
      </c>
      <c r="H33" s="89" t="s">
        <v>120</v>
      </c>
      <c r="I33" s="79"/>
      <c r="J33" s="85" t="s">
        <v>120</v>
      </c>
      <c r="K33" s="94" t="s">
        <v>120</v>
      </c>
      <c r="L33" s="94" t="s">
        <v>120</v>
      </c>
      <c r="M33" s="95" t="s">
        <v>120</v>
      </c>
      <c r="N33" s="88" t="s">
        <v>120</v>
      </c>
      <c r="O33" s="89" t="s">
        <v>120</v>
      </c>
      <c r="P33" s="35"/>
      <c r="Q33" s="85" t="s">
        <v>120</v>
      </c>
      <c r="R33" s="94" t="s">
        <v>120</v>
      </c>
      <c r="S33" s="94" t="s">
        <v>120</v>
      </c>
      <c r="T33" s="95" t="s">
        <v>120</v>
      </c>
      <c r="U33" s="88" t="s">
        <v>120</v>
      </c>
      <c r="V33" s="89" t="s">
        <v>120</v>
      </c>
      <c r="W33" s="35"/>
      <c r="X33" s="92" t="s">
        <v>120</v>
      </c>
      <c r="Y33" s="81"/>
      <c r="Z33" s="91" t="s">
        <v>120</v>
      </c>
      <c r="AA33" s="89" t="s">
        <v>120</v>
      </c>
      <c r="AB33" s="83"/>
      <c r="AC33" s="83"/>
      <c r="AD33" s="83"/>
      <c r="AE33" s="83"/>
    </row>
    <row r="34" spans="1:31" s="34" customFormat="1" x14ac:dyDescent="0.2">
      <c r="A34" s="84" t="s">
        <v>51</v>
      </c>
      <c r="B34" s="35"/>
      <c r="C34" s="85" t="s">
        <v>120</v>
      </c>
      <c r="D34" s="94" t="s">
        <v>120</v>
      </c>
      <c r="E34" s="94" t="s">
        <v>120</v>
      </c>
      <c r="F34" s="95" t="s">
        <v>120</v>
      </c>
      <c r="G34" s="88" t="s">
        <v>120</v>
      </c>
      <c r="H34" s="89" t="s">
        <v>120</v>
      </c>
      <c r="I34" s="79"/>
      <c r="J34" s="85" t="s">
        <v>120</v>
      </c>
      <c r="K34" s="94" t="s">
        <v>120</v>
      </c>
      <c r="L34" s="94" t="s">
        <v>120</v>
      </c>
      <c r="M34" s="95" t="s">
        <v>120</v>
      </c>
      <c r="N34" s="88" t="s">
        <v>120</v>
      </c>
      <c r="O34" s="89" t="s">
        <v>120</v>
      </c>
      <c r="P34" s="35"/>
      <c r="Q34" s="85" t="s">
        <v>120</v>
      </c>
      <c r="R34" s="94" t="s">
        <v>120</v>
      </c>
      <c r="S34" s="94" t="s">
        <v>120</v>
      </c>
      <c r="T34" s="95" t="s">
        <v>120</v>
      </c>
      <c r="U34" s="88" t="s">
        <v>120</v>
      </c>
      <c r="V34" s="89" t="s">
        <v>120</v>
      </c>
      <c r="W34" s="35"/>
      <c r="X34" s="92" t="s">
        <v>120</v>
      </c>
      <c r="Y34" s="81"/>
      <c r="Z34" s="91" t="s">
        <v>120</v>
      </c>
      <c r="AA34" s="89" t="s">
        <v>120</v>
      </c>
      <c r="AB34" s="83"/>
      <c r="AC34" s="83"/>
      <c r="AD34" s="83"/>
      <c r="AE34" s="83"/>
    </row>
    <row r="35" spans="1:31" s="34" customFormat="1" x14ac:dyDescent="0.2">
      <c r="A35" s="84" t="s">
        <v>52</v>
      </c>
      <c r="B35" s="35"/>
      <c r="C35" s="85" t="s">
        <v>120</v>
      </c>
      <c r="D35" s="86">
        <v>339.77809999999999</v>
      </c>
      <c r="E35" s="86" t="s">
        <v>120</v>
      </c>
      <c r="F35" s="87">
        <v>339.77809999999999</v>
      </c>
      <c r="G35" s="88">
        <v>-4.4331999999999994</v>
      </c>
      <c r="H35" s="89">
        <v>-1.2879298268243966E-2</v>
      </c>
      <c r="I35" s="79"/>
      <c r="J35" s="85" t="s">
        <v>120</v>
      </c>
      <c r="K35" s="86" t="s">
        <v>120</v>
      </c>
      <c r="L35" s="86" t="s">
        <v>120</v>
      </c>
      <c r="M35" s="87" t="s">
        <v>120</v>
      </c>
      <c r="N35" s="88" t="s">
        <v>120</v>
      </c>
      <c r="O35" s="89" t="s">
        <v>120</v>
      </c>
      <c r="P35" s="35"/>
      <c r="Q35" s="85" t="s">
        <v>121</v>
      </c>
      <c r="R35" s="86" t="s">
        <v>121</v>
      </c>
      <c r="S35" s="86" t="s">
        <v>120</v>
      </c>
      <c r="T35" s="87" t="s">
        <v>121</v>
      </c>
      <c r="U35" s="88" t="s">
        <v>120</v>
      </c>
      <c r="V35" s="89" t="s">
        <v>120</v>
      </c>
      <c r="W35" s="35"/>
      <c r="X35" s="92" t="s">
        <v>121</v>
      </c>
      <c r="Y35" s="58"/>
      <c r="Z35" s="91" t="s">
        <v>120</v>
      </c>
      <c r="AA35" s="89" t="s">
        <v>120</v>
      </c>
      <c r="AB35" s="83"/>
      <c r="AC35" s="83"/>
      <c r="AD35" s="83"/>
      <c r="AE35" s="83"/>
    </row>
    <row r="36" spans="1:31" s="34" customFormat="1" x14ac:dyDescent="0.2">
      <c r="A36" s="84" t="s">
        <v>53</v>
      </c>
      <c r="B36" s="35"/>
      <c r="C36" s="85">
        <v>342.58339999999998</v>
      </c>
      <c r="D36" s="86">
        <v>345.55720000000002</v>
      </c>
      <c r="E36" s="86" t="s">
        <v>120</v>
      </c>
      <c r="F36" s="87">
        <v>343.73200000000003</v>
      </c>
      <c r="G36" s="88">
        <v>-0.37789999999995416</v>
      </c>
      <c r="H36" s="89">
        <v>-1.0981956636526569E-3</v>
      </c>
      <c r="I36" s="79"/>
      <c r="J36" s="85" t="s">
        <v>120</v>
      </c>
      <c r="K36" s="86" t="s">
        <v>120</v>
      </c>
      <c r="L36" s="86" t="s">
        <v>120</v>
      </c>
      <c r="M36" s="87" t="s">
        <v>120</v>
      </c>
      <c r="N36" s="88" t="s">
        <v>120</v>
      </c>
      <c r="O36" s="89" t="s">
        <v>120</v>
      </c>
      <c r="P36" s="35"/>
      <c r="Q36" s="85">
        <v>464.89089999999999</v>
      </c>
      <c r="R36" s="86">
        <v>454.82909999999998</v>
      </c>
      <c r="S36" s="86" t="s">
        <v>120</v>
      </c>
      <c r="T36" s="87">
        <v>460.09719999999999</v>
      </c>
      <c r="U36" s="88">
        <v>16.055900000000008</v>
      </c>
      <c r="V36" s="89">
        <v>3.6158573538092043E-2</v>
      </c>
      <c r="W36" s="35"/>
      <c r="X36" s="92">
        <v>343.73200000000003</v>
      </c>
      <c r="Y36" s="58"/>
      <c r="Z36" s="91">
        <v>-0.37789999999995416</v>
      </c>
      <c r="AA36" s="89">
        <v>-1.0981956636526569E-3</v>
      </c>
      <c r="AB36" s="83"/>
      <c r="AC36" s="83"/>
      <c r="AD36" s="83"/>
      <c r="AE36" s="83"/>
    </row>
    <row r="37" spans="1:31" s="34" customFormat="1" x14ac:dyDescent="0.2">
      <c r="A37" s="84" t="s">
        <v>54</v>
      </c>
      <c r="B37" s="35"/>
      <c r="C37" s="85" t="s">
        <v>120</v>
      </c>
      <c r="D37" s="86">
        <v>274.2133</v>
      </c>
      <c r="E37" s="86" t="s">
        <v>120</v>
      </c>
      <c r="F37" s="87">
        <v>274.2133</v>
      </c>
      <c r="G37" s="88">
        <v>-9.3926999999999907</v>
      </c>
      <c r="H37" s="89">
        <v>-3.3118833875164788E-2</v>
      </c>
      <c r="I37" s="79"/>
      <c r="J37" s="85" t="s">
        <v>120</v>
      </c>
      <c r="K37" s="86" t="s">
        <v>120</v>
      </c>
      <c r="L37" s="86" t="s">
        <v>120</v>
      </c>
      <c r="M37" s="87" t="s">
        <v>120</v>
      </c>
      <c r="N37" s="88" t="s">
        <v>120</v>
      </c>
      <c r="O37" s="89" t="s">
        <v>120</v>
      </c>
      <c r="P37" s="35"/>
      <c r="Q37" s="85" t="s">
        <v>120</v>
      </c>
      <c r="R37" s="86" t="s">
        <v>120</v>
      </c>
      <c r="S37" s="86" t="s">
        <v>120</v>
      </c>
      <c r="T37" s="87" t="s">
        <v>120</v>
      </c>
      <c r="U37" s="88" t="s">
        <v>120</v>
      </c>
      <c r="V37" s="89" t="s">
        <v>120</v>
      </c>
      <c r="W37" s="35"/>
      <c r="X37" s="92">
        <v>274.20530000000002</v>
      </c>
      <c r="Y37" s="58"/>
      <c r="Z37" s="91">
        <v>-9.4006999999999721</v>
      </c>
      <c r="AA37" s="89">
        <v>-3.3147042023088269E-2</v>
      </c>
      <c r="AB37" s="83"/>
      <c r="AC37" s="83"/>
      <c r="AD37" s="83"/>
      <c r="AE37" s="83"/>
    </row>
    <row r="38" spans="1:31" s="34" customFormat="1" x14ac:dyDescent="0.2">
      <c r="A38" s="84" t="s">
        <v>55</v>
      </c>
      <c r="B38" s="35"/>
      <c r="C38" s="85">
        <v>377.53809999999999</v>
      </c>
      <c r="D38" s="86">
        <v>376.69049999999999</v>
      </c>
      <c r="E38" s="86" t="s">
        <v>120</v>
      </c>
      <c r="F38" s="87">
        <v>377.12939999999998</v>
      </c>
      <c r="G38" s="88">
        <v>7.7299999999979718E-2</v>
      </c>
      <c r="H38" s="89">
        <v>2.0501145597640047E-4</v>
      </c>
      <c r="I38" s="79"/>
      <c r="J38" s="85" t="s">
        <v>120</v>
      </c>
      <c r="K38" s="86" t="s">
        <v>120</v>
      </c>
      <c r="L38" s="86" t="s">
        <v>120</v>
      </c>
      <c r="M38" s="87" t="s">
        <v>120</v>
      </c>
      <c r="N38" s="88" t="s">
        <v>120</v>
      </c>
      <c r="O38" s="89" t="s">
        <v>120</v>
      </c>
      <c r="P38" s="35"/>
      <c r="Q38" s="85">
        <v>380.63670000000002</v>
      </c>
      <c r="R38" s="86">
        <v>374.7192</v>
      </c>
      <c r="S38" s="86" t="s">
        <v>120</v>
      </c>
      <c r="T38" s="87">
        <v>376.15499999999997</v>
      </c>
      <c r="U38" s="88">
        <v>1.0242999999999824</v>
      </c>
      <c r="V38" s="89">
        <v>2.7305149911749371E-3</v>
      </c>
      <c r="W38" s="35"/>
      <c r="X38" s="92">
        <v>376.7079</v>
      </c>
      <c r="Y38" s="58"/>
      <c r="Z38" s="91">
        <v>0.48700000000002319</v>
      </c>
      <c r="AA38" s="89">
        <v>1.2944522752458276E-3</v>
      </c>
      <c r="AB38" s="33"/>
      <c r="AC38" s="33"/>
      <c r="AD38" s="33"/>
      <c r="AE38" s="33"/>
    </row>
    <row r="39" spans="1:31" s="34" customFormat="1" x14ac:dyDescent="0.2">
      <c r="A39" s="84" t="s">
        <v>56</v>
      </c>
      <c r="B39" s="35"/>
      <c r="C39" s="85" t="s">
        <v>120</v>
      </c>
      <c r="D39" s="86">
        <v>313.39339999999999</v>
      </c>
      <c r="E39" s="86" t="s">
        <v>120</v>
      </c>
      <c r="F39" s="87">
        <v>313.39339999999999</v>
      </c>
      <c r="G39" s="88">
        <v>4.6594000000000051</v>
      </c>
      <c r="H39" s="89">
        <v>1.5091956182344601E-2</v>
      </c>
      <c r="I39" s="79"/>
      <c r="J39" s="85" t="s">
        <v>120</v>
      </c>
      <c r="K39" s="86" t="s">
        <v>120</v>
      </c>
      <c r="L39" s="86" t="s">
        <v>120</v>
      </c>
      <c r="M39" s="87" t="s">
        <v>120</v>
      </c>
      <c r="N39" s="88" t="s">
        <v>120</v>
      </c>
      <c r="O39" s="89" t="s">
        <v>120</v>
      </c>
      <c r="P39" s="35"/>
      <c r="Q39" s="85" t="s">
        <v>120</v>
      </c>
      <c r="R39" s="86">
        <v>277.08710000000002</v>
      </c>
      <c r="S39" s="86" t="s">
        <v>120</v>
      </c>
      <c r="T39" s="87">
        <v>277.08710000000002</v>
      </c>
      <c r="U39" s="88">
        <v>0.55190000000004602</v>
      </c>
      <c r="V39" s="89">
        <v>1.9957676274124925E-3</v>
      </c>
      <c r="W39" s="35"/>
      <c r="X39" s="92">
        <v>289.53289999999998</v>
      </c>
      <c r="Y39" s="58"/>
      <c r="Z39" s="91">
        <v>1.9599999999999795</v>
      </c>
      <c r="AA39" s="89">
        <v>6.8156630892548531E-3</v>
      </c>
      <c r="AB39" s="83"/>
      <c r="AC39" s="83"/>
      <c r="AD39" s="83"/>
      <c r="AE39" s="83"/>
    </row>
    <row r="40" spans="1:31" s="34" customFormat="1" x14ac:dyDescent="0.2">
      <c r="A40" s="84" t="s">
        <v>57</v>
      </c>
      <c r="B40" s="35"/>
      <c r="C40" s="85" t="s">
        <v>120</v>
      </c>
      <c r="D40" s="86">
        <v>332.86489999999998</v>
      </c>
      <c r="E40" s="86" t="s">
        <v>120</v>
      </c>
      <c r="F40" s="87">
        <v>332.86489999999998</v>
      </c>
      <c r="G40" s="88">
        <v>-0.29050000000000864</v>
      </c>
      <c r="H40" s="89">
        <v>-8.7196545515999535E-4</v>
      </c>
      <c r="I40" s="79"/>
      <c r="J40" s="85" t="s">
        <v>120</v>
      </c>
      <c r="K40" s="86" t="s">
        <v>120</v>
      </c>
      <c r="L40" s="86" t="s">
        <v>120</v>
      </c>
      <c r="M40" s="87" t="s">
        <v>120</v>
      </c>
      <c r="N40" s="88" t="s">
        <v>120</v>
      </c>
      <c r="O40" s="89" t="s">
        <v>120</v>
      </c>
      <c r="P40" s="35"/>
      <c r="Q40" s="85" t="s">
        <v>120</v>
      </c>
      <c r="R40" s="86" t="s">
        <v>120</v>
      </c>
      <c r="S40" s="86" t="s">
        <v>120</v>
      </c>
      <c r="T40" s="87" t="s">
        <v>120</v>
      </c>
      <c r="U40" s="88" t="s">
        <v>120</v>
      </c>
      <c r="V40" s="89" t="s">
        <v>120</v>
      </c>
      <c r="W40" s="35"/>
      <c r="X40" s="92">
        <v>332.86489999999998</v>
      </c>
      <c r="Y40" s="58"/>
      <c r="Z40" s="91">
        <v>-7.2007000000000403</v>
      </c>
      <c r="AA40" s="89">
        <v>-2.1174443989630309E-2</v>
      </c>
      <c r="AB40" s="83"/>
      <c r="AC40" s="83"/>
      <c r="AD40" s="83"/>
      <c r="AE40" s="83"/>
    </row>
    <row r="41" spans="1:31" s="34" customFormat="1" x14ac:dyDescent="0.2">
      <c r="A41" s="84" t="s">
        <v>58</v>
      </c>
      <c r="B41" s="35"/>
      <c r="C41" s="85" t="s">
        <v>121</v>
      </c>
      <c r="D41" s="86">
        <v>344.90789999999998</v>
      </c>
      <c r="E41" s="86" t="s">
        <v>120</v>
      </c>
      <c r="F41" s="87" t="s">
        <v>121</v>
      </c>
      <c r="G41" s="88" t="s">
        <v>120</v>
      </c>
      <c r="H41" s="89" t="s">
        <v>120</v>
      </c>
      <c r="I41" s="79"/>
      <c r="J41" s="85" t="s">
        <v>120</v>
      </c>
      <c r="K41" s="86" t="s">
        <v>120</v>
      </c>
      <c r="L41" s="86" t="s">
        <v>120</v>
      </c>
      <c r="M41" s="87" t="s">
        <v>120</v>
      </c>
      <c r="N41" s="88" t="s">
        <v>120</v>
      </c>
      <c r="O41" s="89" t="s">
        <v>120</v>
      </c>
      <c r="P41" s="35"/>
      <c r="Q41" s="85" t="s">
        <v>120</v>
      </c>
      <c r="R41" s="86" t="s">
        <v>120</v>
      </c>
      <c r="S41" s="86" t="s">
        <v>120</v>
      </c>
      <c r="T41" s="87" t="s">
        <v>120</v>
      </c>
      <c r="U41" s="88" t="s">
        <v>120</v>
      </c>
      <c r="V41" s="89" t="s">
        <v>120</v>
      </c>
      <c r="W41" s="35"/>
      <c r="X41" s="92" t="s">
        <v>121</v>
      </c>
      <c r="Y41" s="58"/>
      <c r="Z41" s="91" t="s">
        <v>120</v>
      </c>
      <c r="AA41" s="89" t="s">
        <v>120</v>
      </c>
      <c r="AB41" s="83"/>
      <c r="AC41" s="83"/>
      <c r="AD41" s="83"/>
      <c r="AE41" s="83"/>
    </row>
    <row r="42" spans="1:31" s="34" customFormat="1" x14ac:dyDescent="0.2">
      <c r="A42" s="84" t="s">
        <v>59</v>
      </c>
      <c r="B42" s="35"/>
      <c r="C42" s="85" t="s">
        <v>120</v>
      </c>
      <c r="D42" s="86">
        <v>396.93799999999999</v>
      </c>
      <c r="E42" s="86" t="s">
        <v>120</v>
      </c>
      <c r="F42" s="87">
        <v>396.93799999999999</v>
      </c>
      <c r="G42" s="88">
        <v>1.0340999999999667</v>
      </c>
      <c r="H42" s="89">
        <v>2.6119975074758717E-3</v>
      </c>
      <c r="I42" s="79"/>
      <c r="J42" s="85" t="s">
        <v>120</v>
      </c>
      <c r="K42" s="86" t="s">
        <v>120</v>
      </c>
      <c r="L42" s="86" t="s">
        <v>120</v>
      </c>
      <c r="M42" s="87" t="s">
        <v>120</v>
      </c>
      <c r="N42" s="88" t="s">
        <v>120</v>
      </c>
      <c r="O42" s="89" t="s">
        <v>120</v>
      </c>
      <c r="P42" s="35"/>
      <c r="Q42" s="85" t="s">
        <v>120</v>
      </c>
      <c r="R42" s="86" t="s">
        <v>120</v>
      </c>
      <c r="S42" s="86" t="s">
        <v>120</v>
      </c>
      <c r="T42" s="87" t="s">
        <v>120</v>
      </c>
      <c r="U42" s="88" t="s">
        <v>120</v>
      </c>
      <c r="V42" s="89" t="s">
        <v>120</v>
      </c>
      <c r="W42" s="35"/>
      <c r="X42" s="92">
        <v>396.93799999999999</v>
      </c>
      <c r="Y42" s="58"/>
      <c r="Z42" s="91">
        <v>1.0340999999999667</v>
      </c>
      <c r="AA42" s="89">
        <v>2.6119975074758717E-3</v>
      </c>
      <c r="AB42" s="83"/>
      <c r="AC42" s="83"/>
      <c r="AD42" s="83"/>
      <c r="AE42" s="83"/>
    </row>
    <row r="43" spans="1:31" s="34" customFormat="1" x14ac:dyDescent="0.2">
      <c r="A43" s="84" t="s">
        <v>60</v>
      </c>
      <c r="B43" s="35"/>
      <c r="C43" s="85" t="s">
        <v>120</v>
      </c>
      <c r="D43" s="86">
        <v>401.35079999999999</v>
      </c>
      <c r="E43" s="86" t="s">
        <v>120</v>
      </c>
      <c r="F43" s="87">
        <v>401.35079999999999</v>
      </c>
      <c r="G43" s="88">
        <v>3.6515999999999735</v>
      </c>
      <c r="H43" s="89">
        <v>9.1818137929369215E-3</v>
      </c>
      <c r="I43" s="79"/>
      <c r="J43" s="85" t="s">
        <v>120</v>
      </c>
      <c r="K43" s="86" t="s">
        <v>120</v>
      </c>
      <c r="L43" s="86" t="s">
        <v>120</v>
      </c>
      <c r="M43" s="87" t="s">
        <v>120</v>
      </c>
      <c r="N43" s="88" t="s">
        <v>120</v>
      </c>
      <c r="O43" s="89" t="s">
        <v>120</v>
      </c>
      <c r="P43" s="35"/>
      <c r="Q43" s="85" t="s">
        <v>120</v>
      </c>
      <c r="R43" s="86">
        <v>430.3116</v>
      </c>
      <c r="S43" s="86" t="s">
        <v>120</v>
      </c>
      <c r="T43" s="87">
        <v>430.3116</v>
      </c>
      <c r="U43" s="88">
        <v>13.873299999999972</v>
      </c>
      <c r="V43" s="89">
        <v>3.3314178835135877E-2</v>
      </c>
      <c r="W43" s="35"/>
      <c r="X43" s="92">
        <v>404.7276</v>
      </c>
      <c r="Y43" s="58"/>
      <c r="Z43" s="91">
        <v>4.8433999999999742</v>
      </c>
      <c r="AA43" s="89">
        <v>1.2112006425860189E-2</v>
      </c>
      <c r="AB43" s="33"/>
      <c r="AC43" s="33"/>
      <c r="AD43" s="33"/>
      <c r="AE43" s="33"/>
    </row>
    <row r="44" spans="1:31" s="34" customFormat="1" x14ac:dyDescent="0.2">
      <c r="A44" s="84" t="s">
        <v>61</v>
      </c>
      <c r="B44" s="35"/>
      <c r="C44" s="85" t="s">
        <v>120</v>
      </c>
      <c r="D44" s="94" t="s">
        <v>120</v>
      </c>
      <c r="E44" s="86" t="s">
        <v>120</v>
      </c>
      <c r="F44" s="95" t="s">
        <v>120</v>
      </c>
      <c r="G44" s="88" t="s">
        <v>120</v>
      </c>
      <c r="H44" s="89" t="s">
        <v>120</v>
      </c>
      <c r="I44" s="96"/>
      <c r="J44" s="85">
        <v>363.39929999999998</v>
      </c>
      <c r="K44" s="86">
        <v>380.96159999999998</v>
      </c>
      <c r="L44" s="86" t="s">
        <v>120</v>
      </c>
      <c r="M44" s="95">
        <v>375.42989999999998</v>
      </c>
      <c r="N44" s="88">
        <v>-3.1702000000000226</v>
      </c>
      <c r="O44" s="89">
        <v>-8.373479035002962E-3</v>
      </c>
      <c r="P44" s="35"/>
      <c r="Q44" s="85" t="s">
        <v>120</v>
      </c>
      <c r="R44" s="94" t="s">
        <v>120</v>
      </c>
      <c r="S44" s="86" t="s">
        <v>120</v>
      </c>
      <c r="T44" s="95" t="s">
        <v>120</v>
      </c>
      <c r="U44" s="88" t="s">
        <v>120</v>
      </c>
      <c r="V44" s="89" t="s">
        <v>120</v>
      </c>
      <c r="W44" s="35"/>
      <c r="X44" s="92">
        <v>375.42989999999998</v>
      </c>
      <c r="Y44" s="58"/>
      <c r="Z44" s="91">
        <v>-3.1702000000000226</v>
      </c>
      <c r="AA44" s="89">
        <v>-8.373479035002962E-3</v>
      </c>
      <c r="AB44" s="83"/>
      <c r="AC44" s="83"/>
      <c r="AD44" s="83"/>
      <c r="AE44" s="83"/>
    </row>
    <row r="45" spans="1:31" s="34" customFormat="1" ht="13.5" thickBot="1" x14ac:dyDescent="0.25">
      <c r="A45" s="97" t="s">
        <v>62</v>
      </c>
      <c r="B45" s="35"/>
      <c r="C45" s="98" t="s">
        <v>120</v>
      </c>
      <c r="D45" s="99" t="s">
        <v>120</v>
      </c>
      <c r="E45" s="99" t="s">
        <v>120</v>
      </c>
      <c r="F45" s="100" t="s">
        <v>120</v>
      </c>
      <c r="G45" s="101" t="s">
        <v>120</v>
      </c>
      <c r="H45" s="102" t="s">
        <v>120</v>
      </c>
      <c r="I45" s="96"/>
      <c r="J45" s="98">
        <v>352.91750000000002</v>
      </c>
      <c r="K45" s="99">
        <v>372.51839999999999</v>
      </c>
      <c r="L45" s="99">
        <v>381.24439999999998</v>
      </c>
      <c r="M45" s="100">
        <v>370.47910000000002</v>
      </c>
      <c r="N45" s="101">
        <v>-2.0548999999999751</v>
      </c>
      <c r="O45" s="102">
        <v>-5.5160065926868063E-3</v>
      </c>
      <c r="P45" s="35"/>
      <c r="Q45" s="98" t="s">
        <v>120</v>
      </c>
      <c r="R45" s="99" t="s">
        <v>120</v>
      </c>
      <c r="S45" s="99" t="s">
        <v>120</v>
      </c>
      <c r="T45" s="100" t="s">
        <v>120</v>
      </c>
      <c r="U45" s="101" t="s">
        <v>120</v>
      </c>
      <c r="V45" s="102" t="s">
        <v>120</v>
      </c>
      <c r="W45" s="35"/>
      <c r="X45" s="103">
        <v>370.47910000000002</v>
      </c>
      <c r="Y45" s="58"/>
      <c r="Z45" s="104">
        <v>-2.0548999999999751</v>
      </c>
      <c r="AA45" s="102">
        <v>-5.5160065926868063E-3</v>
      </c>
      <c r="AB45" s="33"/>
      <c r="AC45" s="33"/>
      <c r="AD45" s="33"/>
      <c r="AE45" s="33"/>
    </row>
    <row r="46" spans="1:31" x14ac:dyDescent="0.2">
      <c r="A46" s="105" t="s">
        <v>63</v>
      </c>
    </row>
    <row r="57" spans="3:5" ht="15" x14ac:dyDescent="0.2">
      <c r="D57" s="33"/>
      <c r="E57" s="56"/>
    </row>
    <row r="61" spans="3:5" ht="20.85" customHeight="1" x14ac:dyDescent="0.2">
      <c r="C61" s="5"/>
      <c r="D61" s="106" t="s">
        <v>64</v>
      </c>
    </row>
    <row r="62" spans="3:5" x14ac:dyDescent="0.2">
      <c r="C62" s="12"/>
      <c r="D62" s="14"/>
    </row>
  </sheetData>
  <mergeCells count="20">
    <mergeCell ref="K11:K12"/>
    <mergeCell ref="Y4:AA4"/>
    <mergeCell ref="A7:Z7"/>
    <mergeCell ref="A8:Z8"/>
    <mergeCell ref="C10:H10"/>
    <mergeCell ref="J10:O10"/>
    <mergeCell ref="Q10:V10"/>
    <mergeCell ref="X10:AA10"/>
    <mergeCell ref="C11:C12"/>
    <mergeCell ref="D11:D12"/>
    <mergeCell ref="E11:E12"/>
    <mergeCell ref="F11:F12"/>
    <mergeCell ref="J11:J12"/>
    <mergeCell ref="X11:X12"/>
    <mergeCell ref="L11:L12"/>
    <mergeCell ref="M11:M12"/>
    <mergeCell ref="Q11:Q12"/>
    <mergeCell ref="R11:R12"/>
    <mergeCell ref="S11:S12"/>
    <mergeCell ref="T11:T12"/>
  </mergeCells>
  <conditionalFormatting sqref="A5:F5">
    <cfRule type="expression" dxfId="10" priority="3">
      <formula>$AD$1&gt;0</formula>
    </cfRule>
  </conditionalFormatting>
  <conditionalFormatting sqref="H5:J5">
    <cfRule type="expression" dxfId="9" priority="2">
      <formula>$AD$1&gt;0</formula>
    </cfRule>
  </conditionalFormatting>
  <conditionalFormatting sqref="G5">
    <cfRule type="expression" dxfId="8" priority="1">
      <formula>$AD$1&gt;0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9" orientation="landscape" r:id="rId1"/>
  <headerFooter alignWithMargins="0">
    <oddFooter>&amp;CPage - &amp;P+0 -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F56"/>
  <sheetViews>
    <sheetView showGridLines="0" topLeftCell="A2" workbookViewId="0">
      <pane xSplit="1" ySplit="9" topLeftCell="B11" activePane="bottomRight" state="frozen"/>
      <selection activeCell="AH34" sqref="AH34"/>
      <selection pane="topRight" activeCell="AH34" sqref="AH34"/>
      <selection pane="bottomLeft" activeCell="AH34" sqref="AH34"/>
      <selection pane="bottomRight" activeCell="AH34" sqref="AH34"/>
    </sheetView>
  </sheetViews>
  <sheetFormatPr defaultRowHeight="12.75" x14ac:dyDescent="0.2"/>
  <cols>
    <col min="1" max="1" width="22.42578125" style="5" customWidth="1"/>
    <col min="2" max="29" width="6" style="5" customWidth="1"/>
    <col min="30" max="30" width="6" style="107" customWidth="1"/>
    <col min="31" max="31" width="7.5703125" style="5" customWidth="1"/>
    <col min="32" max="32" width="5.5703125" style="5" customWidth="1"/>
    <col min="33" max="16384" width="9.140625" style="5"/>
  </cols>
  <sheetData>
    <row r="1" spans="1:32" ht="5.85" customHeight="1" x14ac:dyDescent="0.2"/>
    <row r="2" spans="1:32" s="83" customFormat="1" ht="11.85" customHeight="1" x14ac:dyDescent="0.2">
      <c r="A2" s="108"/>
      <c r="AA2" s="215">
        <v>27</v>
      </c>
      <c r="AB2" s="215"/>
      <c r="AC2" s="215"/>
      <c r="AD2" s="215"/>
      <c r="AE2" s="215"/>
    </row>
    <row r="3" spans="1:32" s="83" customFormat="1" ht="11.85" customHeight="1" x14ac:dyDescent="0.2">
      <c r="A3" s="109"/>
      <c r="AC3" s="110" t="s">
        <v>6</v>
      </c>
      <c r="AD3" s="216">
        <v>43647</v>
      </c>
      <c r="AE3" s="216">
        <f>DATE(2006,1,2)+(AC2-1)*7</f>
        <v>38712</v>
      </c>
    </row>
    <row r="4" spans="1:32" s="83" customFormat="1" ht="11.85" customHeight="1" x14ac:dyDescent="0.2">
      <c r="A4" s="111"/>
      <c r="AC4" s="112" t="s">
        <v>7</v>
      </c>
      <c r="AD4" s="217">
        <v>43653</v>
      </c>
      <c r="AE4" s="217"/>
    </row>
    <row r="5" spans="1:32" s="83" customFormat="1" ht="3" customHeight="1" x14ac:dyDescent="0.2">
      <c r="A5" s="113"/>
      <c r="B5" s="114"/>
      <c r="C5" s="114"/>
      <c r="D5" s="114"/>
      <c r="E5" s="115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6"/>
      <c r="AD5" s="117"/>
      <c r="AE5" s="33"/>
    </row>
    <row r="6" spans="1:32" s="83" customFormat="1" ht="11.1" customHeight="1" x14ac:dyDescent="0.2">
      <c r="A6" s="204" t="s">
        <v>65</v>
      </c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04"/>
      <c r="R6" s="204"/>
      <c r="S6" s="204"/>
      <c r="T6" s="204"/>
      <c r="U6" s="204"/>
      <c r="V6" s="204"/>
      <c r="W6" s="204"/>
      <c r="X6" s="204"/>
      <c r="Y6" s="204"/>
      <c r="Z6" s="204"/>
      <c r="AA6" s="204"/>
      <c r="AB6" s="204"/>
      <c r="AC6" s="204"/>
      <c r="AD6" s="204"/>
      <c r="AE6" s="204"/>
      <c r="AF6" s="118"/>
    </row>
    <row r="7" spans="1:32" s="83" customFormat="1" ht="11.1" customHeight="1" x14ac:dyDescent="0.2">
      <c r="A7" s="204" t="s">
        <v>66</v>
      </c>
      <c r="B7" s="204"/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04"/>
      <c r="S7" s="204"/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04"/>
      <c r="AE7" s="204"/>
      <c r="AF7" s="118"/>
    </row>
    <row r="8" spans="1:32" s="83" customFormat="1" ht="6" customHeight="1" thickBot="1" x14ac:dyDescent="0.25">
      <c r="A8" s="119"/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20"/>
      <c r="AE8" s="119"/>
      <c r="AF8" s="119"/>
    </row>
    <row r="9" spans="1:32" s="83" customFormat="1" ht="10.35" customHeight="1" x14ac:dyDescent="0.2">
      <c r="A9" s="218" t="s">
        <v>67</v>
      </c>
      <c r="B9" s="219" t="s">
        <v>34</v>
      </c>
      <c r="C9" s="213" t="s">
        <v>35</v>
      </c>
      <c r="D9" s="213" t="s">
        <v>36</v>
      </c>
      <c r="E9" s="213" t="s">
        <v>37</v>
      </c>
      <c r="F9" s="213" t="s">
        <v>38</v>
      </c>
      <c r="G9" s="213" t="s">
        <v>39</v>
      </c>
      <c r="H9" s="213" t="s">
        <v>40</v>
      </c>
      <c r="I9" s="213" t="s">
        <v>41</v>
      </c>
      <c r="J9" s="213" t="s">
        <v>42</v>
      </c>
      <c r="K9" s="213" t="s">
        <v>43</v>
      </c>
      <c r="L9" s="213" t="s">
        <v>44</v>
      </c>
      <c r="M9" s="213" t="s">
        <v>45</v>
      </c>
      <c r="N9" s="213" t="s">
        <v>46</v>
      </c>
      <c r="O9" s="213" t="s">
        <v>47</v>
      </c>
      <c r="P9" s="213" t="s">
        <v>48</v>
      </c>
      <c r="Q9" s="213" t="s">
        <v>49</v>
      </c>
      <c r="R9" s="213" t="s">
        <v>50</v>
      </c>
      <c r="S9" s="213" t="s">
        <v>51</v>
      </c>
      <c r="T9" s="213" t="s">
        <v>52</v>
      </c>
      <c r="U9" s="213" t="s">
        <v>53</v>
      </c>
      <c r="V9" s="213" t="s">
        <v>54</v>
      </c>
      <c r="W9" s="213" t="s">
        <v>55</v>
      </c>
      <c r="X9" s="213" t="s">
        <v>56</v>
      </c>
      <c r="Y9" s="213" t="s">
        <v>57</v>
      </c>
      <c r="Z9" s="213" t="s">
        <v>58</v>
      </c>
      <c r="AA9" s="213" t="s">
        <v>59</v>
      </c>
      <c r="AB9" s="213" t="s">
        <v>60</v>
      </c>
      <c r="AC9" s="213" t="s">
        <v>68</v>
      </c>
      <c r="AD9" s="211" t="s">
        <v>69</v>
      </c>
      <c r="AE9" s="121" t="s">
        <v>70</v>
      </c>
      <c r="AF9" s="122"/>
    </row>
    <row r="10" spans="1:32" s="83" customFormat="1" ht="10.35" customHeight="1" thickBot="1" x14ac:dyDescent="0.25">
      <c r="A10" s="218"/>
      <c r="B10" s="220"/>
      <c r="C10" s="214"/>
      <c r="D10" s="214"/>
      <c r="E10" s="214"/>
      <c r="F10" s="214"/>
      <c r="G10" s="214"/>
      <c r="H10" s="214"/>
      <c r="I10" s="214"/>
      <c r="J10" s="214"/>
      <c r="K10" s="214"/>
      <c r="L10" s="214"/>
      <c r="M10" s="214"/>
      <c r="N10" s="214"/>
      <c r="O10" s="214"/>
      <c r="P10" s="214"/>
      <c r="Q10" s="214"/>
      <c r="R10" s="214"/>
      <c r="S10" s="214"/>
      <c r="T10" s="214"/>
      <c r="U10" s="214"/>
      <c r="V10" s="214"/>
      <c r="W10" s="214"/>
      <c r="X10" s="214"/>
      <c r="Y10" s="214"/>
      <c r="Z10" s="214"/>
      <c r="AA10" s="214"/>
      <c r="AB10" s="214"/>
      <c r="AC10" s="214"/>
      <c r="AD10" s="212"/>
      <c r="AE10" s="123" t="s">
        <v>26</v>
      </c>
      <c r="AF10" s="124" t="s">
        <v>27</v>
      </c>
    </row>
    <row r="11" spans="1:32" s="83" customFormat="1" ht="12" customHeight="1" x14ac:dyDescent="0.2">
      <c r="A11" s="125" t="s">
        <v>71</v>
      </c>
      <c r="B11" s="126" t="s">
        <v>120</v>
      </c>
      <c r="C11" s="127" t="s">
        <v>120</v>
      </c>
      <c r="D11" s="127" t="s">
        <v>120</v>
      </c>
      <c r="E11" s="127">
        <v>345.80239999999998</v>
      </c>
      <c r="F11" s="127" t="s">
        <v>120</v>
      </c>
      <c r="G11" s="127" t="s">
        <v>120</v>
      </c>
      <c r="H11" s="127">
        <v>375.26</v>
      </c>
      <c r="I11" s="127" t="s">
        <v>120</v>
      </c>
      <c r="J11" s="127">
        <v>391.78</v>
      </c>
      <c r="K11" s="127" t="s">
        <v>120</v>
      </c>
      <c r="L11" s="127" t="s">
        <v>120</v>
      </c>
      <c r="M11" s="127">
        <v>460.33</v>
      </c>
      <c r="N11" s="127" t="s">
        <v>120</v>
      </c>
      <c r="O11" s="127" t="s">
        <v>120</v>
      </c>
      <c r="P11" s="127" t="s">
        <v>120</v>
      </c>
      <c r="Q11" s="127" t="s">
        <v>120</v>
      </c>
      <c r="R11" s="127" t="s">
        <v>120</v>
      </c>
      <c r="S11" s="127" t="s">
        <v>120</v>
      </c>
      <c r="T11" s="127" t="s">
        <v>121</v>
      </c>
      <c r="U11" s="127">
        <v>487.81</v>
      </c>
      <c r="V11" s="127" t="s">
        <v>120</v>
      </c>
      <c r="W11" s="127">
        <v>402.6</v>
      </c>
      <c r="X11" s="127" t="s">
        <v>120</v>
      </c>
      <c r="Y11" s="127" t="s">
        <v>120</v>
      </c>
      <c r="Z11" s="127" t="s">
        <v>120</v>
      </c>
      <c r="AA11" s="127" t="s">
        <v>120</v>
      </c>
      <c r="AB11" s="127">
        <v>407.77010000000001</v>
      </c>
      <c r="AC11" s="127" t="s">
        <v>120</v>
      </c>
      <c r="AD11" s="128">
        <v>399.0127</v>
      </c>
      <c r="AE11" s="129">
        <v>-11.438699999999983</v>
      </c>
      <c r="AF11" s="130">
        <v>-2.786858565959327E-2</v>
      </c>
    </row>
    <row r="12" spans="1:32" s="83" customFormat="1" ht="12" customHeight="1" x14ac:dyDescent="0.2">
      <c r="A12" s="125" t="s">
        <v>72</v>
      </c>
      <c r="B12" s="127" t="s">
        <v>120</v>
      </c>
      <c r="C12" s="127" t="s">
        <v>120</v>
      </c>
      <c r="D12" s="127" t="s">
        <v>120</v>
      </c>
      <c r="E12" s="127">
        <v>344.99849999999998</v>
      </c>
      <c r="F12" s="127" t="s">
        <v>120</v>
      </c>
      <c r="G12" s="127" t="s">
        <v>120</v>
      </c>
      <c r="H12" s="127">
        <v>364.26</v>
      </c>
      <c r="I12" s="127" t="s">
        <v>120</v>
      </c>
      <c r="J12" s="127">
        <v>397.02</v>
      </c>
      <c r="K12" s="127" t="s">
        <v>120</v>
      </c>
      <c r="L12" s="127" t="s">
        <v>120</v>
      </c>
      <c r="M12" s="127">
        <v>470</v>
      </c>
      <c r="N12" s="127" t="s">
        <v>120</v>
      </c>
      <c r="O12" s="127" t="s">
        <v>120</v>
      </c>
      <c r="P12" s="127" t="s">
        <v>120</v>
      </c>
      <c r="Q12" s="127" t="s">
        <v>120</v>
      </c>
      <c r="R12" s="127" t="s">
        <v>120</v>
      </c>
      <c r="S12" s="127" t="s">
        <v>120</v>
      </c>
      <c r="T12" s="127" t="s">
        <v>121</v>
      </c>
      <c r="U12" s="127">
        <v>488.75</v>
      </c>
      <c r="V12" s="127" t="s">
        <v>120</v>
      </c>
      <c r="W12" s="127">
        <v>397.6</v>
      </c>
      <c r="X12" s="127" t="s">
        <v>120</v>
      </c>
      <c r="Y12" s="127" t="s">
        <v>120</v>
      </c>
      <c r="Z12" s="127" t="s">
        <v>120</v>
      </c>
      <c r="AA12" s="127" t="s">
        <v>120</v>
      </c>
      <c r="AB12" s="127">
        <v>407.77010000000001</v>
      </c>
      <c r="AC12" s="127" t="s">
        <v>120</v>
      </c>
      <c r="AD12" s="128">
        <v>391.73379999999997</v>
      </c>
      <c r="AE12" s="129">
        <v>7.6404999999999745</v>
      </c>
      <c r="AF12" s="130">
        <v>1.9892302208864399E-2</v>
      </c>
    </row>
    <row r="13" spans="1:32" s="83" customFormat="1" ht="12" customHeight="1" x14ac:dyDescent="0.2">
      <c r="A13" s="125" t="s">
        <v>73</v>
      </c>
      <c r="B13" s="127" t="s">
        <v>120</v>
      </c>
      <c r="C13" s="127" t="s">
        <v>120</v>
      </c>
      <c r="D13" s="127" t="s">
        <v>120</v>
      </c>
      <c r="E13" s="127">
        <v>342.05099999999999</v>
      </c>
      <c r="F13" s="127" t="s">
        <v>120</v>
      </c>
      <c r="G13" s="127" t="s">
        <v>120</v>
      </c>
      <c r="H13" s="127">
        <v>349.12</v>
      </c>
      <c r="I13" s="127" t="s">
        <v>120</v>
      </c>
      <c r="J13" s="127">
        <v>374.42</v>
      </c>
      <c r="K13" s="127" t="s">
        <v>120</v>
      </c>
      <c r="L13" s="127" t="s">
        <v>120</v>
      </c>
      <c r="M13" s="127">
        <v>407.98</v>
      </c>
      <c r="N13" s="127" t="s">
        <v>120</v>
      </c>
      <c r="O13" s="127">
        <v>232.02</v>
      </c>
      <c r="P13" s="127" t="s">
        <v>121</v>
      </c>
      <c r="Q13" s="127">
        <v>640</v>
      </c>
      <c r="R13" s="127" t="s">
        <v>120</v>
      </c>
      <c r="S13" s="127" t="s">
        <v>120</v>
      </c>
      <c r="T13" s="127" t="s">
        <v>121</v>
      </c>
      <c r="U13" s="127">
        <v>460.18</v>
      </c>
      <c r="V13" s="127">
        <v>277.06259999999997</v>
      </c>
      <c r="W13" s="127">
        <v>375.1</v>
      </c>
      <c r="X13" s="127">
        <v>281.24340000000001</v>
      </c>
      <c r="Y13" s="127" t="s">
        <v>120</v>
      </c>
      <c r="Z13" s="127" t="s">
        <v>120</v>
      </c>
      <c r="AA13" s="127" t="s">
        <v>120</v>
      </c>
      <c r="AB13" s="127">
        <v>423.60680000000002</v>
      </c>
      <c r="AC13" s="127" t="s">
        <v>120</v>
      </c>
      <c r="AD13" s="128">
        <v>375.18430000000001</v>
      </c>
      <c r="AE13" s="129">
        <v>-1.6732999999999834</v>
      </c>
      <c r="AF13" s="130">
        <v>-4.4401386624549621E-3</v>
      </c>
    </row>
    <row r="14" spans="1:32" s="83" customFormat="1" ht="12" customHeight="1" x14ac:dyDescent="0.2">
      <c r="A14" s="125" t="s">
        <v>74</v>
      </c>
      <c r="B14" s="131" t="s">
        <v>120</v>
      </c>
      <c r="C14" s="131" t="s">
        <v>120</v>
      </c>
      <c r="D14" s="131" t="s">
        <v>120</v>
      </c>
      <c r="E14" s="131">
        <v>342.4529</v>
      </c>
      <c r="F14" s="131" t="s">
        <v>120</v>
      </c>
      <c r="G14" s="131" t="s">
        <v>120</v>
      </c>
      <c r="H14" s="131">
        <v>357.69</v>
      </c>
      <c r="I14" s="131" t="s">
        <v>120</v>
      </c>
      <c r="J14" s="131">
        <v>383.07</v>
      </c>
      <c r="K14" s="131" t="s">
        <v>120</v>
      </c>
      <c r="L14" s="131" t="s">
        <v>120</v>
      </c>
      <c r="M14" s="131" t="s">
        <v>120</v>
      </c>
      <c r="N14" s="131" t="s">
        <v>120</v>
      </c>
      <c r="O14" s="131">
        <v>175.26</v>
      </c>
      <c r="P14" s="131" t="s">
        <v>120</v>
      </c>
      <c r="Q14" s="131" t="s">
        <v>120</v>
      </c>
      <c r="R14" s="131" t="s">
        <v>120</v>
      </c>
      <c r="S14" s="131" t="s">
        <v>120</v>
      </c>
      <c r="T14" s="131" t="s">
        <v>121</v>
      </c>
      <c r="U14" s="131">
        <v>457.79</v>
      </c>
      <c r="V14" s="131" t="s">
        <v>120</v>
      </c>
      <c r="W14" s="131">
        <v>387.5</v>
      </c>
      <c r="X14" s="131" t="s">
        <v>120</v>
      </c>
      <c r="Y14" s="131" t="s">
        <v>120</v>
      </c>
      <c r="Z14" s="131" t="s">
        <v>120</v>
      </c>
      <c r="AA14" s="131" t="s">
        <v>120</v>
      </c>
      <c r="AB14" s="131">
        <v>439.0641</v>
      </c>
      <c r="AC14" s="131" t="s">
        <v>120</v>
      </c>
      <c r="AD14" s="132">
        <v>359.36930000000001</v>
      </c>
      <c r="AE14" s="133">
        <v>-3.0992999999999711</v>
      </c>
      <c r="AF14" s="134">
        <v>-8.550533756579104E-3</v>
      </c>
    </row>
    <row r="15" spans="1:32" s="83" customFormat="1" ht="12" customHeight="1" x14ac:dyDescent="0.2">
      <c r="A15" s="125" t="s">
        <v>75</v>
      </c>
      <c r="B15" s="127" t="s">
        <v>120</v>
      </c>
      <c r="C15" s="127" t="s">
        <v>120</v>
      </c>
      <c r="D15" s="127">
        <v>206.08680000000001</v>
      </c>
      <c r="E15" s="127">
        <v>331.33260000000001</v>
      </c>
      <c r="F15" s="127" t="s">
        <v>120</v>
      </c>
      <c r="G15" s="127" t="s">
        <v>121</v>
      </c>
      <c r="H15" s="127">
        <v>313.08999999999997</v>
      </c>
      <c r="I15" s="127">
        <v>364.91</v>
      </c>
      <c r="J15" s="127">
        <v>318.16000000000003</v>
      </c>
      <c r="K15" s="127" t="s">
        <v>120</v>
      </c>
      <c r="L15" s="127" t="s">
        <v>120</v>
      </c>
      <c r="M15" s="127">
        <v>417.67</v>
      </c>
      <c r="N15" s="127" t="s">
        <v>120</v>
      </c>
      <c r="O15" s="127">
        <v>195.61</v>
      </c>
      <c r="P15" s="127" t="s">
        <v>121</v>
      </c>
      <c r="Q15" s="127" t="s">
        <v>120</v>
      </c>
      <c r="R15" s="127" t="s">
        <v>120</v>
      </c>
      <c r="S15" s="127">
        <v>356.54</v>
      </c>
      <c r="T15" s="127" t="s">
        <v>121</v>
      </c>
      <c r="U15" s="127">
        <v>307.25</v>
      </c>
      <c r="V15" s="127">
        <v>260.09960000000001</v>
      </c>
      <c r="W15" s="127">
        <v>346.8</v>
      </c>
      <c r="X15" s="127">
        <v>285.90820000000002</v>
      </c>
      <c r="Y15" s="127">
        <v>362.78</v>
      </c>
      <c r="Z15" s="127" t="s">
        <v>120</v>
      </c>
      <c r="AA15" s="127" t="s">
        <v>120</v>
      </c>
      <c r="AB15" s="127">
        <v>443.61599999999999</v>
      </c>
      <c r="AC15" s="127">
        <v>337.3193</v>
      </c>
      <c r="AD15" s="128">
        <v>337.16309999999999</v>
      </c>
      <c r="AE15" s="129">
        <v>-0.29050000000000864</v>
      </c>
      <c r="AF15" s="130">
        <v>-8.6085909292421547E-4</v>
      </c>
    </row>
    <row r="16" spans="1:32" s="83" customFormat="1" ht="12" customHeight="1" thickBot="1" x14ac:dyDescent="0.25">
      <c r="A16" s="125" t="s">
        <v>76</v>
      </c>
      <c r="B16" s="127" t="s">
        <v>120</v>
      </c>
      <c r="C16" s="127" t="s">
        <v>120</v>
      </c>
      <c r="D16" s="127" t="s">
        <v>120</v>
      </c>
      <c r="E16" s="127">
        <v>331.06459999999998</v>
      </c>
      <c r="F16" s="127" t="s">
        <v>120</v>
      </c>
      <c r="G16" s="127" t="s">
        <v>120</v>
      </c>
      <c r="H16" s="127">
        <v>379.51</v>
      </c>
      <c r="I16" s="127" t="s">
        <v>120</v>
      </c>
      <c r="J16" s="127">
        <v>334.05</v>
      </c>
      <c r="K16" s="127" t="s">
        <v>120</v>
      </c>
      <c r="L16" s="127" t="s">
        <v>120</v>
      </c>
      <c r="M16" s="127" t="s">
        <v>120</v>
      </c>
      <c r="N16" s="127" t="s">
        <v>120</v>
      </c>
      <c r="O16" s="127">
        <v>231.16</v>
      </c>
      <c r="P16" s="127" t="s">
        <v>121</v>
      </c>
      <c r="Q16" s="127" t="s">
        <v>120</v>
      </c>
      <c r="R16" s="127" t="s">
        <v>120</v>
      </c>
      <c r="S16" s="127" t="s">
        <v>120</v>
      </c>
      <c r="T16" s="127" t="s">
        <v>121</v>
      </c>
      <c r="U16" s="127" t="s">
        <v>120</v>
      </c>
      <c r="V16" s="127">
        <v>248.55529999999999</v>
      </c>
      <c r="W16" s="127">
        <v>368</v>
      </c>
      <c r="X16" s="127">
        <v>316.96339999999998</v>
      </c>
      <c r="Y16" s="127" t="s">
        <v>120</v>
      </c>
      <c r="Z16" s="127" t="s">
        <v>120</v>
      </c>
      <c r="AA16" s="127" t="s">
        <v>120</v>
      </c>
      <c r="AB16" s="127">
        <v>470.9271</v>
      </c>
      <c r="AC16" s="127">
        <v>329.51299999999998</v>
      </c>
      <c r="AD16" s="128">
        <v>329.1225</v>
      </c>
      <c r="AE16" s="129">
        <v>-1.7527999999999793</v>
      </c>
      <c r="AF16" s="130">
        <v>-5.297464029499821E-3</v>
      </c>
    </row>
    <row r="17" spans="1:32" s="140" customFormat="1" ht="12" customHeight="1" thickBot="1" x14ac:dyDescent="0.25">
      <c r="A17" s="135" t="s">
        <v>77</v>
      </c>
      <c r="B17" s="136" t="s">
        <v>120</v>
      </c>
      <c r="C17" s="136" t="s">
        <v>120</v>
      </c>
      <c r="D17" s="136">
        <v>206.08680000000001</v>
      </c>
      <c r="E17" s="136">
        <v>333.59870000000001</v>
      </c>
      <c r="F17" s="136" t="s">
        <v>120</v>
      </c>
      <c r="G17" s="136" t="s">
        <v>121</v>
      </c>
      <c r="H17" s="136">
        <v>347.40069999999997</v>
      </c>
      <c r="I17" s="136">
        <v>364.91</v>
      </c>
      <c r="J17" s="136">
        <v>385.6986</v>
      </c>
      <c r="K17" s="136" t="s">
        <v>120</v>
      </c>
      <c r="L17" s="136" t="s">
        <v>120</v>
      </c>
      <c r="M17" s="136">
        <v>430.56259999999997</v>
      </c>
      <c r="N17" s="136" t="s">
        <v>120</v>
      </c>
      <c r="O17" s="136">
        <v>203.94069999999999</v>
      </c>
      <c r="P17" s="136" t="s">
        <v>121</v>
      </c>
      <c r="Q17" s="136">
        <v>640</v>
      </c>
      <c r="R17" s="136" t="s">
        <v>120</v>
      </c>
      <c r="S17" s="136">
        <v>356.54</v>
      </c>
      <c r="T17" s="136" t="s">
        <v>121</v>
      </c>
      <c r="U17" s="136">
        <v>440.35599999999999</v>
      </c>
      <c r="V17" s="136">
        <v>259.70859999999999</v>
      </c>
      <c r="W17" s="136">
        <v>362.18200000000002</v>
      </c>
      <c r="X17" s="136">
        <v>289.30970000000002</v>
      </c>
      <c r="Y17" s="136">
        <v>362.78</v>
      </c>
      <c r="Z17" s="136" t="s">
        <v>120</v>
      </c>
      <c r="AA17" s="136" t="s">
        <v>120</v>
      </c>
      <c r="AB17" s="136">
        <v>447.1302</v>
      </c>
      <c r="AC17" s="136">
        <v>335.33049999999997</v>
      </c>
      <c r="AD17" s="137">
        <v>360.11599999999999</v>
      </c>
      <c r="AE17" s="138">
        <v>-2.8120000000000118</v>
      </c>
      <c r="AF17" s="139">
        <v>-7.7480932857205698E-3</v>
      </c>
    </row>
    <row r="18" spans="1:32" s="83" customFormat="1" ht="12" customHeight="1" x14ac:dyDescent="0.2">
      <c r="A18" s="125" t="s">
        <v>78</v>
      </c>
      <c r="B18" s="126">
        <v>361.61</v>
      </c>
      <c r="C18" s="126" t="s">
        <v>120</v>
      </c>
      <c r="D18" s="126">
        <v>346.738</v>
      </c>
      <c r="E18" s="126">
        <v>350.62569999999999</v>
      </c>
      <c r="F18" s="126">
        <v>352.5</v>
      </c>
      <c r="G18" s="126" t="s">
        <v>121</v>
      </c>
      <c r="H18" s="126">
        <v>365.34</v>
      </c>
      <c r="I18" s="126">
        <v>401.89</v>
      </c>
      <c r="J18" s="126">
        <v>373.75</v>
      </c>
      <c r="K18" s="126">
        <v>411</v>
      </c>
      <c r="L18" s="126">
        <v>366.89980000000003</v>
      </c>
      <c r="M18" s="126">
        <v>410.1</v>
      </c>
      <c r="N18" s="126" t="s">
        <v>120</v>
      </c>
      <c r="O18" s="126" t="s">
        <v>120</v>
      </c>
      <c r="P18" s="126">
        <v>299.74</v>
      </c>
      <c r="Q18" s="126">
        <v>393.8</v>
      </c>
      <c r="R18" s="126" t="s">
        <v>120</v>
      </c>
      <c r="S18" s="126">
        <v>274.83</v>
      </c>
      <c r="T18" s="126">
        <v>354</v>
      </c>
      <c r="U18" s="126">
        <v>359.52</v>
      </c>
      <c r="V18" s="126">
        <v>288.60680000000002</v>
      </c>
      <c r="W18" s="126">
        <v>398.2</v>
      </c>
      <c r="X18" s="126" t="s">
        <v>120</v>
      </c>
      <c r="Y18" s="126">
        <v>345.18</v>
      </c>
      <c r="Z18" s="126" t="s">
        <v>121</v>
      </c>
      <c r="AA18" s="126">
        <v>431.27</v>
      </c>
      <c r="AB18" s="126">
        <v>408.05459999999999</v>
      </c>
      <c r="AC18" s="126">
        <v>364.68450000000001</v>
      </c>
      <c r="AD18" s="128">
        <v>380.84339999999997</v>
      </c>
      <c r="AE18" s="129">
        <v>-2.3799000000000206</v>
      </c>
      <c r="AF18" s="130">
        <v>-6.2102173850077103E-3</v>
      </c>
    </row>
    <row r="19" spans="1:32" s="83" customFormat="1" ht="12" customHeight="1" x14ac:dyDescent="0.2">
      <c r="A19" s="125" t="s">
        <v>79</v>
      </c>
      <c r="B19" s="127">
        <v>342.89</v>
      </c>
      <c r="C19" s="127" t="s">
        <v>120</v>
      </c>
      <c r="D19" s="127">
        <v>343.43880000000001</v>
      </c>
      <c r="E19" s="127">
        <v>343.12279999999998</v>
      </c>
      <c r="F19" s="127">
        <v>350.39</v>
      </c>
      <c r="G19" s="127" t="s">
        <v>120</v>
      </c>
      <c r="H19" s="127">
        <v>367.1</v>
      </c>
      <c r="I19" s="127" t="s">
        <v>120</v>
      </c>
      <c r="J19" s="127">
        <v>375.93</v>
      </c>
      <c r="K19" s="127">
        <v>390</v>
      </c>
      <c r="L19" s="127">
        <v>365.4128</v>
      </c>
      <c r="M19" s="127">
        <v>403.3</v>
      </c>
      <c r="N19" s="127" t="s">
        <v>120</v>
      </c>
      <c r="O19" s="127" t="s">
        <v>120</v>
      </c>
      <c r="P19" s="127">
        <v>327.43</v>
      </c>
      <c r="Q19" s="127">
        <v>382.2</v>
      </c>
      <c r="R19" s="127" t="s">
        <v>120</v>
      </c>
      <c r="S19" s="127" t="s">
        <v>120</v>
      </c>
      <c r="T19" s="127">
        <v>364</v>
      </c>
      <c r="U19" s="127">
        <v>361.29</v>
      </c>
      <c r="V19" s="127">
        <v>280.59649999999999</v>
      </c>
      <c r="W19" s="127">
        <v>397</v>
      </c>
      <c r="X19" s="127">
        <v>317.4033</v>
      </c>
      <c r="Y19" s="127">
        <v>344.07</v>
      </c>
      <c r="Z19" s="127" t="s">
        <v>120</v>
      </c>
      <c r="AA19" s="127">
        <v>424.61</v>
      </c>
      <c r="AB19" s="127">
        <v>408.05459999999999</v>
      </c>
      <c r="AC19" s="127">
        <v>364.33530000000002</v>
      </c>
      <c r="AD19" s="128">
        <v>371.27390000000003</v>
      </c>
      <c r="AE19" s="129">
        <v>-1.5951000000000022</v>
      </c>
      <c r="AF19" s="130">
        <v>-4.2779099361974771E-3</v>
      </c>
    </row>
    <row r="20" spans="1:32" s="83" customFormat="1" ht="12" customHeight="1" x14ac:dyDescent="0.2">
      <c r="A20" s="125" t="s">
        <v>80</v>
      </c>
      <c r="B20" s="127">
        <v>325.5</v>
      </c>
      <c r="C20" s="127" t="s">
        <v>120</v>
      </c>
      <c r="D20" s="127">
        <v>336.68310000000002</v>
      </c>
      <c r="E20" s="127">
        <v>332.0025</v>
      </c>
      <c r="F20" s="127">
        <v>348.63</v>
      </c>
      <c r="G20" s="127">
        <v>310.06</v>
      </c>
      <c r="H20" s="127">
        <v>348.79</v>
      </c>
      <c r="I20" s="127">
        <v>395.17</v>
      </c>
      <c r="J20" s="127">
        <v>360.57</v>
      </c>
      <c r="K20" s="127">
        <v>379</v>
      </c>
      <c r="L20" s="127">
        <v>369.06279999999998</v>
      </c>
      <c r="M20" s="127">
        <v>360.61</v>
      </c>
      <c r="N20" s="127" t="s">
        <v>120</v>
      </c>
      <c r="O20" s="127">
        <v>270.94</v>
      </c>
      <c r="P20" s="127">
        <v>283.49</v>
      </c>
      <c r="Q20" s="127">
        <v>363.3</v>
      </c>
      <c r="R20" s="127" t="s">
        <v>120</v>
      </c>
      <c r="S20" s="127" t="s">
        <v>120</v>
      </c>
      <c r="T20" s="127">
        <v>340</v>
      </c>
      <c r="U20" s="127">
        <v>347.77</v>
      </c>
      <c r="V20" s="127">
        <v>279.18290000000002</v>
      </c>
      <c r="W20" s="127">
        <v>376.8</v>
      </c>
      <c r="X20" s="127">
        <v>317.12200000000001</v>
      </c>
      <c r="Y20" s="127">
        <v>336.39</v>
      </c>
      <c r="Z20" s="127">
        <v>342.54</v>
      </c>
      <c r="AA20" s="127">
        <v>397.06</v>
      </c>
      <c r="AB20" s="127">
        <v>398.95089999999999</v>
      </c>
      <c r="AC20" s="127">
        <v>352.62790000000001</v>
      </c>
      <c r="AD20" s="128">
        <v>346.98599999999999</v>
      </c>
      <c r="AE20" s="129">
        <v>-1.584699999999998</v>
      </c>
      <c r="AF20" s="130">
        <v>-4.5462799942737053E-3</v>
      </c>
    </row>
    <row r="21" spans="1:32" s="83" customFormat="1" ht="12" customHeight="1" x14ac:dyDescent="0.2">
      <c r="A21" s="125" t="s">
        <v>81</v>
      </c>
      <c r="B21" s="131">
        <v>302.24</v>
      </c>
      <c r="C21" s="131" t="s">
        <v>120</v>
      </c>
      <c r="D21" s="131">
        <v>331.49849999999998</v>
      </c>
      <c r="E21" s="131">
        <v>339.50529999999998</v>
      </c>
      <c r="F21" s="131">
        <v>343.95</v>
      </c>
      <c r="G21" s="131">
        <v>293.79000000000002</v>
      </c>
      <c r="H21" s="131">
        <v>354.34</v>
      </c>
      <c r="I21" s="131">
        <v>373.87</v>
      </c>
      <c r="J21" s="131">
        <v>355.6</v>
      </c>
      <c r="K21" s="131">
        <v>372</v>
      </c>
      <c r="L21" s="131">
        <v>359.05889999999999</v>
      </c>
      <c r="M21" s="131">
        <v>378.55</v>
      </c>
      <c r="N21" s="131" t="s">
        <v>120</v>
      </c>
      <c r="O21" s="131" t="s">
        <v>120</v>
      </c>
      <c r="P21" s="131">
        <v>278.93</v>
      </c>
      <c r="Q21" s="131">
        <v>356.43</v>
      </c>
      <c r="R21" s="131" t="s">
        <v>120</v>
      </c>
      <c r="S21" s="131" t="s">
        <v>120</v>
      </c>
      <c r="T21" s="131">
        <v>344</v>
      </c>
      <c r="U21" s="131">
        <v>353.22</v>
      </c>
      <c r="V21" s="131">
        <v>273.29300000000001</v>
      </c>
      <c r="W21" s="131">
        <v>386.3</v>
      </c>
      <c r="X21" s="131">
        <v>315.83420000000001</v>
      </c>
      <c r="Y21" s="131">
        <v>336.12</v>
      </c>
      <c r="Z21" s="131">
        <v>377.04</v>
      </c>
      <c r="AA21" s="131">
        <v>402.21</v>
      </c>
      <c r="AB21" s="131">
        <v>404.54590000000002</v>
      </c>
      <c r="AC21" s="131">
        <v>357.43950000000001</v>
      </c>
      <c r="AD21" s="132">
        <v>349.87909999999999</v>
      </c>
      <c r="AE21" s="133">
        <v>-2.0708999999999946</v>
      </c>
      <c r="AF21" s="134">
        <v>-5.8840744423923619E-3</v>
      </c>
    </row>
    <row r="22" spans="1:32" s="83" customFormat="1" ht="12" customHeight="1" x14ac:dyDescent="0.2">
      <c r="A22" s="125" t="s">
        <v>82</v>
      </c>
      <c r="B22" s="127">
        <v>295.58999999999997</v>
      </c>
      <c r="C22" s="127" t="s">
        <v>120</v>
      </c>
      <c r="D22" s="127">
        <v>319.99029999999999</v>
      </c>
      <c r="E22" s="127">
        <v>310.02969999999999</v>
      </c>
      <c r="F22" s="127">
        <v>324.14999999999998</v>
      </c>
      <c r="G22" s="127">
        <v>259.08999999999997</v>
      </c>
      <c r="H22" s="127">
        <v>321.8</v>
      </c>
      <c r="I22" s="127">
        <v>376.15</v>
      </c>
      <c r="J22" s="127">
        <v>324.62</v>
      </c>
      <c r="K22" s="127">
        <v>322</v>
      </c>
      <c r="L22" s="127">
        <v>357.84219999999999</v>
      </c>
      <c r="M22" s="127">
        <v>323.02</v>
      </c>
      <c r="N22" s="127">
        <v>325</v>
      </c>
      <c r="O22" s="127">
        <v>241.1</v>
      </c>
      <c r="P22" s="127">
        <v>262.70999999999998</v>
      </c>
      <c r="Q22" s="127">
        <v>333</v>
      </c>
      <c r="R22" s="127">
        <v>257.37220000000002</v>
      </c>
      <c r="S22" s="127">
        <v>315.64999999999998</v>
      </c>
      <c r="T22" s="127">
        <v>339</v>
      </c>
      <c r="U22" s="127">
        <v>314.02999999999997</v>
      </c>
      <c r="V22" s="127">
        <v>263.8691</v>
      </c>
      <c r="W22" s="127">
        <v>343</v>
      </c>
      <c r="X22" s="127">
        <v>286.25080000000003</v>
      </c>
      <c r="Y22" s="127">
        <v>304.58999999999997</v>
      </c>
      <c r="Z22" s="127">
        <v>282.94</v>
      </c>
      <c r="AA22" s="127">
        <v>355.09</v>
      </c>
      <c r="AB22" s="127">
        <v>390.60579999999999</v>
      </c>
      <c r="AC22" s="127">
        <v>313.01369999999997</v>
      </c>
      <c r="AD22" s="128">
        <v>310.37450000000001</v>
      </c>
      <c r="AE22" s="129">
        <v>-2.283299999999997</v>
      </c>
      <c r="AF22" s="130">
        <v>-7.3028723415823338E-3</v>
      </c>
    </row>
    <row r="23" spans="1:32" s="83" customFormat="1" ht="12" customHeight="1" thickBot="1" x14ac:dyDescent="0.25">
      <c r="A23" s="125" t="s">
        <v>83</v>
      </c>
      <c r="B23" s="127">
        <v>277.94</v>
      </c>
      <c r="C23" s="127" t="s">
        <v>120</v>
      </c>
      <c r="D23" s="127">
        <v>309.5034</v>
      </c>
      <c r="E23" s="127">
        <v>310.83359999999999</v>
      </c>
      <c r="F23" s="127">
        <v>327.82</v>
      </c>
      <c r="G23" s="127" t="s">
        <v>121</v>
      </c>
      <c r="H23" s="127">
        <v>328.89</v>
      </c>
      <c r="I23" s="127">
        <v>355.47</v>
      </c>
      <c r="J23" s="127">
        <v>334.87</v>
      </c>
      <c r="K23" s="127">
        <v>320</v>
      </c>
      <c r="L23" s="127">
        <v>351.62360000000001</v>
      </c>
      <c r="M23" s="127">
        <v>301.45</v>
      </c>
      <c r="N23" s="127" t="s">
        <v>120</v>
      </c>
      <c r="O23" s="127">
        <v>220.47</v>
      </c>
      <c r="P23" s="127">
        <v>275.89</v>
      </c>
      <c r="Q23" s="127">
        <v>324.27999999999997</v>
      </c>
      <c r="R23" s="127" t="s">
        <v>120</v>
      </c>
      <c r="S23" s="127">
        <v>337.97</v>
      </c>
      <c r="T23" s="127">
        <v>342</v>
      </c>
      <c r="U23" s="127">
        <v>321.75</v>
      </c>
      <c r="V23" s="127">
        <v>265.0471</v>
      </c>
      <c r="W23" s="127">
        <v>364.8</v>
      </c>
      <c r="X23" s="127">
        <v>301.61559999999997</v>
      </c>
      <c r="Y23" s="127">
        <v>308.63</v>
      </c>
      <c r="Z23" s="127">
        <v>327.19</v>
      </c>
      <c r="AA23" s="127">
        <v>367.35</v>
      </c>
      <c r="AB23" s="127">
        <v>395.6318</v>
      </c>
      <c r="AC23" s="127">
        <v>325.56310000000002</v>
      </c>
      <c r="AD23" s="128">
        <v>321.59120000000001</v>
      </c>
      <c r="AE23" s="129">
        <v>-1.7692000000000121</v>
      </c>
      <c r="AF23" s="130">
        <v>-5.4712945679187275E-3</v>
      </c>
    </row>
    <row r="24" spans="1:32" s="140" customFormat="1" ht="12" customHeight="1" thickBot="1" x14ac:dyDescent="0.25">
      <c r="A24" s="135" t="s">
        <v>84</v>
      </c>
      <c r="B24" s="136">
        <v>347.0718</v>
      </c>
      <c r="C24" s="136" t="s">
        <v>120</v>
      </c>
      <c r="D24" s="136">
        <v>333.68579999999997</v>
      </c>
      <c r="E24" s="136">
        <v>324.3134</v>
      </c>
      <c r="F24" s="136">
        <v>343.37110000000001</v>
      </c>
      <c r="G24" s="136" t="s">
        <v>121</v>
      </c>
      <c r="H24" s="136">
        <v>350.84960000000001</v>
      </c>
      <c r="I24" s="136">
        <v>384.31569999999999</v>
      </c>
      <c r="J24" s="136">
        <v>364.12509999999997</v>
      </c>
      <c r="K24" s="136">
        <v>378.07089999999999</v>
      </c>
      <c r="L24" s="136">
        <v>363.02300000000002</v>
      </c>
      <c r="M24" s="136">
        <v>399.3562</v>
      </c>
      <c r="N24" s="136">
        <v>325</v>
      </c>
      <c r="O24" s="136">
        <v>244.87110000000001</v>
      </c>
      <c r="P24" s="136">
        <v>274.39769999999999</v>
      </c>
      <c r="Q24" s="136">
        <v>375.7432</v>
      </c>
      <c r="R24" s="136">
        <v>257.37220000000002</v>
      </c>
      <c r="S24" s="136">
        <v>318.5926</v>
      </c>
      <c r="T24" s="136">
        <v>349.39260000000002</v>
      </c>
      <c r="U24" s="136">
        <v>354.0591</v>
      </c>
      <c r="V24" s="136">
        <v>269.83260000000001</v>
      </c>
      <c r="W24" s="136">
        <v>380.10250000000002</v>
      </c>
      <c r="X24" s="136">
        <v>294.33390000000003</v>
      </c>
      <c r="Y24" s="136">
        <v>333.34570000000002</v>
      </c>
      <c r="Z24" s="136" t="s">
        <v>121</v>
      </c>
      <c r="AA24" s="136">
        <v>368.9436</v>
      </c>
      <c r="AB24" s="136">
        <v>398.15120000000002</v>
      </c>
      <c r="AC24" s="136">
        <v>345.21080000000001</v>
      </c>
      <c r="AD24" s="137">
        <v>350.99869999999999</v>
      </c>
      <c r="AE24" s="138">
        <v>-1.9630000000000223</v>
      </c>
      <c r="AF24" s="139">
        <v>-5.561509931530928E-3</v>
      </c>
    </row>
    <row r="25" spans="1:32" s="83" customFormat="1" ht="12" customHeight="1" thickBot="1" x14ac:dyDescent="0.25">
      <c r="A25" s="125" t="s">
        <v>85</v>
      </c>
      <c r="B25" s="126" t="s">
        <v>120</v>
      </c>
      <c r="C25" s="126" t="s">
        <v>120</v>
      </c>
      <c r="D25" s="126">
        <v>323.9966</v>
      </c>
      <c r="E25" s="126">
        <v>210.3486</v>
      </c>
      <c r="F25" s="126">
        <v>317.12</v>
      </c>
      <c r="G25" s="126" t="s">
        <v>120</v>
      </c>
      <c r="H25" s="126">
        <v>284.76</v>
      </c>
      <c r="I25" s="126" t="s">
        <v>120</v>
      </c>
      <c r="J25" s="126" t="s">
        <v>120</v>
      </c>
      <c r="K25" s="126">
        <v>294</v>
      </c>
      <c r="L25" s="126" t="s">
        <v>120</v>
      </c>
      <c r="M25" s="126">
        <v>311.87</v>
      </c>
      <c r="N25" s="126" t="s">
        <v>120</v>
      </c>
      <c r="O25" s="126" t="s">
        <v>120</v>
      </c>
      <c r="P25" s="126" t="s">
        <v>121</v>
      </c>
      <c r="Q25" s="126">
        <v>392</v>
      </c>
      <c r="R25" s="126" t="s">
        <v>120</v>
      </c>
      <c r="S25" s="126" t="s">
        <v>120</v>
      </c>
      <c r="T25" s="126" t="s">
        <v>120</v>
      </c>
      <c r="U25" s="126">
        <v>325.02</v>
      </c>
      <c r="V25" s="126">
        <v>265.0471</v>
      </c>
      <c r="W25" s="126">
        <v>329.9</v>
      </c>
      <c r="X25" s="126">
        <v>313.57369999999997</v>
      </c>
      <c r="Y25" s="126">
        <v>337.46</v>
      </c>
      <c r="Z25" s="126">
        <v>337.07</v>
      </c>
      <c r="AA25" s="126" t="s">
        <v>120</v>
      </c>
      <c r="AB25" s="126">
        <v>381.6918</v>
      </c>
      <c r="AC25" s="126" t="s">
        <v>120</v>
      </c>
      <c r="AD25" s="128">
        <v>286.3723</v>
      </c>
      <c r="AE25" s="129">
        <v>-7.2047000000000025</v>
      </c>
      <c r="AF25" s="130">
        <v>-2.454109143427452E-2</v>
      </c>
    </row>
    <row r="26" spans="1:32" s="140" customFormat="1" ht="12" customHeight="1" thickBot="1" x14ac:dyDescent="0.25">
      <c r="A26" s="135" t="s">
        <v>86</v>
      </c>
      <c r="B26" s="136" t="s">
        <v>120</v>
      </c>
      <c r="C26" s="136" t="s">
        <v>120</v>
      </c>
      <c r="D26" s="136">
        <v>323.9966</v>
      </c>
      <c r="E26" s="136">
        <v>210.3486</v>
      </c>
      <c r="F26" s="136">
        <v>317.12</v>
      </c>
      <c r="G26" s="136" t="s">
        <v>120</v>
      </c>
      <c r="H26" s="136">
        <v>284.76</v>
      </c>
      <c r="I26" s="136" t="s">
        <v>120</v>
      </c>
      <c r="J26" s="136" t="s">
        <v>120</v>
      </c>
      <c r="K26" s="136">
        <v>294</v>
      </c>
      <c r="L26" s="136" t="s">
        <v>120</v>
      </c>
      <c r="M26" s="136">
        <v>311.87</v>
      </c>
      <c r="N26" s="136" t="s">
        <v>120</v>
      </c>
      <c r="O26" s="136" t="s">
        <v>120</v>
      </c>
      <c r="P26" s="136" t="s">
        <v>121</v>
      </c>
      <c r="Q26" s="136">
        <v>392</v>
      </c>
      <c r="R26" s="136" t="s">
        <v>120</v>
      </c>
      <c r="S26" s="136" t="s">
        <v>120</v>
      </c>
      <c r="T26" s="136" t="s">
        <v>120</v>
      </c>
      <c r="U26" s="136">
        <v>325.02</v>
      </c>
      <c r="V26" s="136">
        <v>265.0471</v>
      </c>
      <c r="W26" s="136">
        <v>329.9</v>
      </c>
      <c r="X26" s="136">
        <v>313.57369999999997</v>
      </c>
      <c r="Y26" s="136">
        <v>337.46</v>
      </c>
      <c r="Z26" s="136">
        <v>337.07</v>
      </c>
      <c r="AA26" s="136" t="s">
        <v>120</v>
      </c>
      <c r="AB26" s="136">
        <v>381.6918</v>
      </c>
      <c r="AC26" s="136" t="s">
        <v>120</v>
      </c>
      <c r="AD26" s="137">
        <v>286.3723</v>
      </c>
      <c r="AE26" s="138">
        <v>-7.2047000000000025</v>
      </c>
      <c r="AF26" s="139">
        <v>-2.454109143427452E-2</v>
      </c>
    </row>
    <row r="27" spans="1:32" s="83" customFormat="1" ht="12" customHeight="1" x14ac:dyDescent="0.2">
      <c r="A27" s="125" t="s">
        <v>87</v>
      </c>
      <c r="B27" s="126" t="s">
        <v>120</v>
      </c>
      <c r="C27" s="126" t="s">
        <v>120</v>
      </c>
      <c r="D27" s="126" t="s">
        <v>120</v>
      </c>
      <c r="E27" s="126">
        <v>507.91820000000001</v>
      </c>
      <c r="F27" s="126" t="s">
        <v>120</v>
      </c>
      <c r="G27" s="126" t="s">
        <v>120</v>
      </c>
      <c r="H27" s="126">
        <v>371.46</v>
      </c>
      <c r="I27" s="126" t="s">
        <v>120</v>
      </c>
      <c r="J27" s="126" t="s">
        <v>120</v>
      </c>
      <c r="K27" s="126" t="s">
        <v>120</v>
      </c>
      <c r="L27" s="126" t="s">
        <v>120</v>
      </c>
      <c r="M27" s="126" t="s">
        <v>120</v>
      </c>
      <c r="N27" s="126" t="s">
        <v>120</v>
      </c>
      <c r="O27" s="126" t="s">
        <v>120</v>
      </c>
      <c r="P27" s="126" t="s">
        <v>120</v>
      </c>
      <c r="Q27" s="126" t="s">
        <v>120</v>
      </c>
      <c r="R27" s="126" t="s">
        <v>120</v>
      </c>
      <c r="S27" s="126" t="s">
        <v>120</v>
      </c>
      <c r="T27" s="126" t="s">
        <v>120</v>
      </c>
      <c r="U27" s="126">
        <v>422.44</v>
      </c>
      <c r="V27" s="126" t="s">
        <v>120</v>
      </c>
      <c r="W27" s="126" t="s">
        <v>120</v>
      </c>
      <c r="X27" s="126" t="s">
        <v>120</v>
      </c>
      <c r="Y27" s="126" t="s">
        <v>120</v>
      </c>
      <c r="Z27" s="126" t="s">
        <v>120</v>
      </c>
      <c r="AA27" s="126" t="s">
        <v>120</v>
      </c>
      <c r="AB27" s="126">
        <v>430.52940000000001</v>
      </c>
      <c r="AC27" s="126">
        <v>369.16820000000001</v>
      </c>
      <c r="AD27" s="128">
        <v>372.80720000000002</v>
      </c>
      <c r="AE27" s="129">
        <v>-3.9551999999999907</v>
      </c>
      <c r="AF27" s="130">
        <v>-1.0497862844062955E-2</v>
      </c>
    </row>
    <row r="28" spans="1:32" s="83" customFormat="1" ht="12" customHeight="1" x14ac:dyDescent="0.2">
      <c r="A28" s="125" t="s">
        <v>88</v>
      </c>
      <c r="B28" s="127" t="s">
        <v>120</v>
      </c>
      <c r="C28" s="127" t="s">
        <v>120</v>
      </c>
      <c r="D28" s="127" t="s">
        <v>120</v>
      </c>
      <c r="E28" s="127">
        <v>460.62329999999997</v>
      </c>
      <c r="F28" s="127" t="s">
        <v>120</v>
      </c>
      <c r="G28" s="127" t="s">
        <v>120</v>
      </c>
      <c r="H28" s="127">
        <v>373.99</v>
      </c>
      <c r="I28" s="127" t="s">
        <v>120</v>
      </c>
      <c r="J28" s="127" t="s">
        <v>120</v>
      </c>
      <c r="K28" s="127">
        <v>397</v>
      </c>
      <c r="L28" s="127" t="s">
        <v>120</v>
      </c>
      <c r="M28" s="127" t="s">
        <v>120</v>
      </c>
      <c r="N28" s="127" t="s">
        <v>120</v>
      </c>
      <c r="O28" s="127" t="s">
        <v>120</v>
      </c>
      <c r="P28" s="127" t="s">
        <v>121</v>
      </c>
      <c r="Q28" s="127">
        <v>367.5</v>
      </c>
      <c r="R28" s="127" t="s">
        <v>120</v>
      </c>
      <c r="S28" s="127" t="s">
        <v>120</v>
      </c>
      <c r="T28" s="127" t="s">
        <v>120</v>
      </c>
      <c r="U28" s="127">
        <v>425.21</v>
      </c>
      <c r="V28" s="127" t="s">
        <v>120</v>
      </c>
      <c r="W28" s="127" t="s">
        <v>120</v>
      </c>
      <c r="X28" s="127" t="s">
        <v>120</v>
      </c>
      <c r="Y28" s="127" t="s">
        <v>120</v>
      </c>
      <c r="Z28" s="127" t="s">
        <v>120</v>
      </c>
      <c r="AA28" s="127" t="s">
        <v>120</v>
      </c>
      <c r="AB28" s="127">
        <v>413.83929999999998</v>
      </c>
      <c r="AC28" s="127">
        <v>373.5249</v>
      </c>
      <c r="AD28" s="128">
        <v>378.05849999999998</v>
      </c>
      <c r="AE28" s="129">
        <v>-4.276299999999992</v>
      </c>
      <c r="AF28" s="130">
        <v>-1.1184699901761519E-2</v>
      </c>
    </row>
    <row r="29" spans="1:32" s="83" customFormat="1" ht="12" customHeight="1" x14ac:dyDescent="0.2">
      <c r="A29" s="125" t="s">
        <v>89</v>
      </c>
      <c r="B29" s="127" t="s">
        <v>120</v>
      </c>
      <c r="C29" s="127" t="s">
        <v>120</v>
      </c>
      <c r="D29" s="127" t="s">
        <v>120</v>
      </c>
      <c r="E29" s="127" t="s">
        <v>120</v>
      </c>
      <c r="F29" s="127" t="s">
        <v>120</v>
      </c>
      <c r="G29" s="127" t="s">
        <v>120</v>
      </c>
      <c r="H29" s="127">
        <v>373.6</v>
      </c>
      <c r="I29" s="127" t="s">
        <v>120</v>
      </c>
      <c r="J29" s="127" t="s">
        <v>120</v>
      </c>
      <c r="K29" s="127" t="s">
        <v>120</v>
      </c>
      <c r="L29" s="127" t="s">
        <v>120</v>
      </c>
      <c r="M29" s="127" t="s">
        <v>120</v>
      </c>
      <c r="N29" s="127" t="s">
        <v>120</v>
      </c>
      <c r="O29" s="127" t="s">
        <v>120</v>
      </c>
      <c r="P29" s="127" t="s">
        <v>120</v>
      </c>
      <c r="Q29" s="127" t="s">
        <v>120</v>
      </c>
      <c r="R29" s="127" t="s">
        <v>120</v>
      </c>
      <c r="S29" s="127" t="s">
        <v>120</v>
      </c>
      <c r="T29" s="127" t="s">
        <v>120</v>
      </c>
      <c r="U29" s="127">
        <v>411.57</v>
      </c>
      <c r="V29" s="127" t="s">
        <v>120</v>
      </c>
      <c r="W29" s="127">
        <v>400</v>
      </c>
      <c r="X29" s="127" t="s">
        <v>120</v>
      </c>
      <c r="Y29" s="127" t="s">
        <v>120</v>
      </c>
      <c r="Z29" s="127" t="s">
        <v>120</v>
      </c>
      <c r="AA29" s="127" t="s">
        <v>120</v>
      </c>
      <c r="AB29" s="127">
        <v>425.4085</v>
      </c>
      <c r="AC29" s="127">
        <v>370.96730000000002</v>
      </c>
      <c r="AD29" s="128">
        <v>371.80279999999999</v>
      </c>
      <c r="AE29" s="129">
        <v>-4.2672000000000025</v>
      </c>
      <c r="AF29" s="130">
        <v>-1.1346823729624811E-2</v>
      </c>
    </row>
    <row r="30" spans="1:32" s="83" customFormat="1" ht="12" customHeight="1" x14ac:dyDescent="0.2">
      <c r="A30" s="125" t="s">
        <v>90</v>
      </c>
      <c r="B30" s="131" t="s">
        <v>120</v>
      </c>
      <c r="C30" s="131" t="s">
        <v>120</v>
      </c>
      <c r="D30" s="131" t="s">
        <v>120</v>
      </c>
      <c r="E30" s="131">
        <v>463.83879999999999</v>
      </c>
      <c r="F30" s="131" t="s">
        <v>120</v>
      </c>
      <c r="G30" s="131" t="s">
        <v>120</v>
      </c>
      <c r="H30" s="131">
        <v>365.65</v>
      </c>
      <c r="I30" s="131" t="s">
        <v>120</v>
      </c>
      <c r="J30" s="131" t="s">
        <v>120</v>
      </c>
      <c r="K30" s="131">
        <v>367</v>
      </c>
      <c r="L30" s="131" t="s">
        <v>120</v>
      </c>
      <c r="M30" s="131" t="s">
        <v>120</v>
      </c>
      <c r="N30" s="131" t="s">
        <v>120</v>
      </c>
      <c r="O30" s="131" t="s">
        <v>120</v>
      </c>
      <c r="P30" s="131" t="s">
        <v>120</v>
      </c>
      <c r="Q30" s="131">
        <v>363.38</v>
      </c>
      <c r="R30" s="131" t="s">
        <v>120</v>
      </c>
      <c r="S30" s="131" t="s">
        <v>120</v>
      </c>
      <c r="T30" s="131" t="s">
        <v>120</v>
      </c>
      <c r="U30" s="131">
        <v>385.42</v>
      </c>
      <c r="V30" s="131" t="s">
        <v>120</v>
      </c>
      <c r="W30" s="131" t="s">
        <v>120</v>
      </c>
      <c r="X30" s="131" t="s">
        <v>120</v>
      </c>
      <c r="Y30" s="131">
        <v>326.63</v>
      </c>
      <c r="Z30" s="131" t="s">
        <v>120</v>
      </c>
      <c r="AA30" s="131" t="s">
        <v>120</v>
      </c>
      <c r="AB30" s="131">
        <v>411.75299999999999</v>
      </c>
      <c r="AC30" s="131">
        <v>370.29989999999998</v>
      </c>
      <c r="AD30" s="132">
        <v>369.07870000000003</v>
      </c>
      <c r="AE30" s="133">
        <v>-5.0202999999999633</v>
      </c>
      <c r="AF30" s="134">
        <v>-1.3419709755973619E-2</v>
      </c>
    </row>
    <row r="31" spans="1:32" s="83" customFormat="1" ht="12" customHeight="1" x14ac:dyDescent="0.2">
      <c r="A31" s="125" t="s">
        <v>91</v>
      </c>
      <c r="B31" s="127" t="s">
        <v>120</v>
      </c>
      <c r="C31" s="127" t="s">
        <v>120</v>
      </c>
      <c r="D31" s="127" t="s">
        <v>120</v>
      </c>
      <c r="E31" s="127">
        <v>416.67779999999999</v>
      </c>
      <c r="F31" s="127" t="s">
        <v>120</v>
      </c>
      <c r="G31" s="127" t="s">
        <v>120</v>
      </c>
      <c r="H31" s="127">
        <v>365.41</v>
      </c>
      <c r="I31" s="127" t="s">
        <v>120</v>
      </c>
      <c r="J31" s="127" t="s">
        <v>120</v>
      </c>
      <c r="K31" s="127">
        <v>347</v>
      </c>
      <c r="L31" s="127" t="s">
        <v>120</v>
      </c>
      <c r="M31" s="127" t="s">
        <v>120</v>
      </c>
      <c r="N31" s="127" t="s">
        <v>120</v>
      </c>
      <c r="O31" s="127" t="s">
        <v>120</v>
      </c>
      <c r="P31" s="127" t="s">
        <v>120</v>
      </c>
      <c r="Q31" s="127" t="s">
        <v>120</v>
      </c>
      <c r="R31" s="127" t="s">
        <v>120</v>
      </c>
      <c r="S31" s="127" t="s">
        <v>120</v>
      </c>
      <c r="T31" s="127" t="s">
        <v>120</v>
      </c>
      <c r="U31" s="127">
        <v>380.51</v>
      </c>
      <c r="V31" s="127" t="s">
        <v>120</v>
      </c>
      <c r="W31" s="127">
        <v>397</v>
      </c>
      <c r="X31" s="127" t="s">
        <v>120</v>
      </c>
      <c r="Y31" s="127">
        <v>316.63</v>
      </c>
      <c r="Z31" s="127" t="s">
        <v>120</v>
      </c>
      <c r="AA31" s="127" t="s">
        <v>120</v>
      </c>
      <c r="AB31" s="127">
        <v>415.26170000000002</v>
      </c>
      <c r="AC31" s="127">
        <v>375.32029999999997</v>
      </c>
      <c r="AD31" s="128">
        <v>373.07420000000002</v>
      </c>
      <c r="AE31" s="129">
        <v>-2.4630999999999972</v>
      </c>
      <c r="AF31" s="130">
        <v>-6.5588691189929493E-3</v>
      </c>
    </row>
    <row r="32" spans="1:32" s="83" customFormat="1" ht="12" customHeight="1" x14ac:dyDescent="0.2">
      <c r="A32" s="125" t="s">
        <v>92</v>
      </c>
      <c r="B32" s="126" t="s">
        <v>120</v>
      </c>
      <c r="C32" s="126" t="s">
        <v>120</v>
      </c>
      <c r="D32" s="126" t="s">
        <v>121</v>
      </c>
      <c r="E32" s="126">
        <v>440.79419999999999</v>
      </c>
      <c r="F32" s="126" t="s">
        <v>120</v>
      </c>
      <c r="G32" s="126" t="s">
        <v>121</v>
      </c>
      <c r="H32" s="126">
        <v>348.68</v>
      </c>
      <c r="I32" s="126" t="s">
        <v>120</v>
      </c>
      <c r="J32" s="126" t="s">
        <v>120</v>
      </c>
      <c r="K32" s="126">
        <v>328</v>
      </c>
      <c r="L32" s="126" t="s">
        <v>120</v>
      </c>
      <c r="M32" s="126" t="s">
        <v>120</v>
      </c>
      <c r="N32" s="126" t="s">
        <v>120</v>
      </c>
      <c r="O32" s="126" t="s">
        <v>120</v>
      </c>
      <c r="P32" s="126" t="s">
        <v>120</v>
      </c>
      <c r="Q32" s="126">
        <v>333.2</v>
      </c>
      <c r="R32" s="126" t="s">
        <v>120</v>
      </c>
      <c r="S32" s="126" t="s">
        <v>120</v>
      </c>
      <c r="T32" s="126" t="s">
        <v>120</v>
      </c>
      <c r="U32" s="126">
        <v>315.38</v>
      </c>
      <c r="V32" s="126" t="s">
        <v>120</v>
      </c>
      <c r="W32" s="126" t="s">
        <v>120</v>
      </c>
      <c r="X32" s="126">
        <v>260.91140000000001</v>
      </c>
      <c r="Y32" s="126">
        <v>316.63</v>
      </c>
      <c r="Z32" s="126" t="s">
        <v>120</v>
      </c>
      <c r="AA32" s="126" t="s">
        <v>120</v>
      </c>
      <c r="AB32" s="126">
        <v>393.16629999999998</v>
      </c>
      <c r="AC32" s="126">
        <v>351.3</v>
      </c>
      <c r="AD32" s="128">
        <v>348.61840000000001</v>
      </c>
      <c r="AE32" s="129">
        <v>-4.3396000000000186</v>
      </c>
      <c r="AF32" s="130">
        <v>-1.2294947274180013E-2</v>
      </c>
    </row>
    <row r="33" spans="1:32" s="83" customFormat="1" ht="12" customHeight="1" thickBot="1" x14ac:dyDescent="0.25">
      <c r="A33" s="125" t="s">
        <v>93</v>
      </c>
      <c r="B33" s="127" t="s">
        <v>120</v>
      </c>
      <c r="C33" s="127" t="s">
        <v>120</v>
      </c>
      <c r="D33" s="127" t="s">
        <v>120</v>
      </c>
      <c r="E33" s="127">
        <v>435.971</v>
      </c>
      <c r="F33" s="127" t="s">
        <v>120</v>
      </c>
      <c r="G33" s="127" t="s">
        <v>120</v>
      </c>
      <c r="H33" s="127">
        <v>348.72</v>
      </c>
      <c r="I33" s="127" t="s">
        <v>120</v>
      </c>
      <c r="J33" s="127" t="s">
        <v>120</v>
      </c>
      <c r="K33" s="127">
        <v>340</v>
      </c>
      <c r="L33" s="127" t="s">
        <v>120</v>
      </c>
      <c r="M33" s="127" t="s">
        <v>120</v>
      </c>
      <c r="N33" s="127" t="s">
        <v>120</v>
      </c>
      <c r="O33" s="127" t="s">
        <v>120</v>
      </c>
      <c r="P33" s="127" t="s">
        <v>120</v>
      </c>
      <c r="Q33" s="127" t="s">
        <v>120</v>
      </c>
      <c r="R33" s="127" t="s">
        <v>120</v>
      </c>
      <c r="S33" s="127" t="s">
        <v>120</v>
      </c>
      <c r="T33" s="127" t="s">
        <v>120</v>
      </c>
      <c r="U33" s="127">
        <v>307</v>
      </c>
      <c r="V33" s="127" t="s">
        <v>120</v>
      </c>
      <c r="W33" s="127" t="s">
        <v>120</v>
      </c>
      <c r="X33" s="127">
        <v>249.31280000000001</v>
      </c>
      <c r="Y33" s="127" t="s">
        <v>120</v>
      </c>
      <c r="Z33" s="127" t="s">
        <v>120</v>
      </c>
      <c r="AA33" s="127" t="s">
        <v>120</v>
      </c>
      <c r="AB33" s="127">
        <v>388.70920000000001</v>
      </c>
      <c r="AC33" s="127">
        <v>360.68049999999999</v>
      </c>
      <c r="AD33" s="128">
        <v>356.85640000000001</v>
      </c>
      <c r="AE33" s="129">
        <v>-3.5598999999999705</v>
      </c>
      <c r="AF33" s="130">
        <v>-9.8771892392213179E-3</v>
      </c>
    </row>
    <row r="34" spans="1:32" s="140" customFormat="1" ht="12" customHeight="1" thickBot="1" x14ac:dyDescent="0.25">
      <c r="A34" s="135" t="s">
        <v>94</v>
      </c>
      <c r="B34" s="136" t="s">
        <v>120</v>
      </c>
      <c r="C34" s="136" t="s">
        <v>120</v>
      </c>
      <c r="D34" s="136" t="s">
        <v>121</v>
      </c>
      <c r="E34" s="136">
        <v>443.52789999999999</v>
      </c>
      <c r="F34" s="136" t="s">
        <v>120</v>
      </c>
      <c r="G34" s="136" t="s">
        <v>121</v>
      </c>
      <c r="H34" s="136">
        <v>358.45589999999999</v>
      </c>
      <c r="I34" s="136" t="s">
        <v>120</v>
      </c>
      <c r="J34" s="136" t="s">
        <v>120</v>
      </c>
      <c r="K34" s="136">
        <v>347.03480000000002</v>
      </c>
      <c r="L34" s="136" t="s">
        <v>120</v>
      </c>
      <c r="M34" s="136" t="s">
        <v>120</v>
      </c>
      <c r="N34" s="136" t="s">
        <v>120</v>
      </c>
      <c r="O34" s="136" t="s">
        <v>120</v>
      </c>
      <c r="P34" s="136" t="s">
        <v>121</v>
      </c>
      <c r="Q34" s="136">
        <v>348.88350000000003</v>
      </c>
      <c r="R34" s="136" t="s">
        <v>120</v>
      </c>
      <c r="S34" s="136" t="s">
        <v>120</v>
      </c>
      <c r="T34" s="136" t="s">
        <v>120</v>
      </c>
      <c r="U34" s="136">
        <v>399.53390000000002</v>
      </c>
      <c r="V34" s="136" t="s">
        <v>120</v>
      </c>
      <c r="W34" s="136">
        <v>397.33609999999999</v>
      </c>
      <c r="X34" s="136">
        <v>259.72149999999999</v>
      </c>
      <c r="Y34" s="136">
        <v>324.0838</v>
      </c>
      <c r="Z34" s="136" t="s">
        <v>120</v>
      </c>
      <c r="AA34" s="136" t="s">
        <v>120</v>
      </c>
      <c r="AB34" s="136">
        <v>396.19959999999998</v>
      </c>
      <c r="AC34" s="136">
        <v>366.8433</v>
      </c>
      <c r="AD34" s="137">
        <v>363.75420000000003</v>
      </c>
      <c r="AE34" s="138">
        <v>-4.0099999999999909</v>
      </c>
      <c r="AF34" s="139">
        <v>-1.0903725811267084E-2</v>
      </c>
    </row>
    <row r="35" spans="1:32" s="83" customFormat="1" ht="12" customHeight="1" x14ac:dyDescent="0.2">
      <c r="A35" s="125" t="s">
        <v>95</v>
      </c>
      <c r="B35" s="126">
        <v>317.06</v>
      </c>
      <c r="C35" s="126" t="s">
        <v>120</v>
      </c>
      <c r="D35" s="126" t="s">
        <v>120</v>
      </c>
      <c r="E35" s="126" t="s">
        <v>120</v>
      </c>
      <c r="F35" s="126" t="s">
        <v>120</v>
      </c>
      <c r="G35" s="126" t="s">
        <v>120</v>
      </c>
      <c r="H35" s="126" t="s">
        <v>120</v>
      </c>
      <c r="I35" s="126" t="s">
        <v>120</v>
      </c>
      <c r="J35" s="126" t="s">
        <v>120</v>
      </c>
      <c r="K35" s="126">
        <v>375</v>
      </c>
      <c r="L35" s="126" t="s">
        <v>120</v>
      </c>
      <c r="M35" s="126">
        <v>300.39999999999998</v>
      </c>
      <c r="N35" s="126" t="s">
        <v>120</v>
      </c>
      <c r="O35" s="126" t="s">
        <v>120</v>
      </c>
      <c r="P35" s="126" t="s">
        <v>120</v>
      </c>
      <c r="Q35" s="126" t="s">
        <v>120</v>
      </c>
      <c r="R35" s="126" t="s">
        <v>120</v>
      </c>
      <c r="S35" s="126" t="s">
        <v>120</v>
      </c>
      <c r="T35" s="126" t="s">
        <v>120</v>
      </c>
      <c r="U35" s="126" t="s">
        <v>120</v>
      </c>
      <c r="V35" s="126" t="s">
        <v>120</v>
      </c>
      <c r="W35" s="126" t="s">
        <v>120</v>
      </c>
      <c r="X35" s="126" t="s">
        <v>120</v>
      </c>
      <c r="Y35" s="126" t="s">
        <v>120</v>
      </c>
      <c r="Z35" s="126" t="s">
        <v>120</v>
      </c>
      <c r="AA35" s="126" t="s">
        <v>120</v>
      </c>
      <c r="AB35" s="126" t="s">
        <v>120</v>
      </c>
      <c r="AC35" s="126" t="s">
        <v>120</v>
      </c>
      <c r="AD35" s="128">
        <v>358.9855</v>
      </c>
      <c r="AE35" s="129">
        <v>-3.0760000000000218</v>
      </c>
      <c r="AF35" s="130">
        <v>-8.4957942228047756E-3</v>
      </c>
    </row>
    <row r="36" spans="1:32" s="83" customFormat="1" ht="12" customHeight="1" x14ac:dyDescent="0.2">
      <c r="A36" s="125" t="s">
        <v>96</v>
      </c>
      <c r="B36" s="127">
        <v>304.79000000000002</v>
      </c>
      <c r="C36" s="127" t="s">
        <v>120</v>
      </c>
      <c r="D36" s="127">
        <v>280.83109999999999</v>
      </c>
      <c r="E36" s="127">
        <v>303.86669999999998</v>
      </c>
      <c r="F36" s="127">
        <v>322.92</v>
      </c>
      <c r="G36" s="127" t="s">
        <v>120</v>
      </c>
      <c r="H36" s="127">
        <v>309.39</v>
      </c>
      <c r="I36" s="127" t="s">
        <v>120</v>
      </c>
      <c r="J36" s="127">
        <v>276.85000000000002</v>
      </c>
      <c r="K36" s="127">
        <v>381</v>
      </c>
      <c r="L36" s="127" t="s">
        <v>120</v>
      </c>
      <c r="M36" s="127">
        <v>336.64</v>
      </c>
      <c r="N36" s="127" t="s">
        <v>120</v>
      </c>
      <c r="O36" s="127">
        <v>261.88</v>
      </c>
      <c r="P36" s="127">
        <v>261.77999999999997</v>
      </c>
      <c r="Q36" s="127">
        <v>367.89</v>
      </c>
      <c r="R36" s="127">
        <v>220.03639999999999</v>
      </c>
      <c r="S36" s="127" t="s">
        <v>120</v>
      </c>
      <c r="T36" s="127">
        <v>352</v>
      </c>
      <c r="U36" s="127">
        <v>300.70999999999998</v>
      </c>
      <c r="V36" s="127">
        <v>268.10989999999998</v>
      </c>
      <c r="W36" s="127">
        <v>258</v>
      </c>
      <c r="X36" s="127">
        <v>251.7509</v>
      </c>
      <c r="Y36" s="127">
        <v>260.87</v>
      </c>
      <c r="Z36" s="127">
        <v>271.07</v>
      </c>
      <c r="AA36" s="127">
        <v>311.54000000000002</v>
      </c>
      <c r="AB36" s="127">
        <v>371.3553</v>
      </c>
      <c r="AC36" s="127">
        <v>303.09140000000002</v>
      </c>
      <c r="AD36" s="128">
        <v>350.22739999999999</v>
      </c>
      <c r="AE36" s="129">
        <v>0.85609999999996944</v>
      </c>
      <c r="AF36" s="130">
        <v>2.4504016214268454E-3</v>
      </c>
    </row>
    <row r="37" spans="1:32" s="83" customFormat="1" ht="12" customHeight="1" x14ac:dyDescent="0.2">
      <c r="A37" s="125" t="s">
        <v>97</v>
      </c>
      <c r="B37" s="127" t="s">
        <v>120</v>
      </c>
      <c r="C37" s="127" t="s">
        <v>120</v>
      </c>
      <c r="D37" s="127">
        <v>279.8492</v>
      </c>
      <c r="E37" s="127">
        <v>298.90940000000001</v>
      </c>
      <c r="F37" s="127">
        <v>326.20999999999998</v>
      </c>
      <c r="G37" s="127" t="s">
        <v>121</v>
      </c>
      <c r="H37" s="127">
        <v>306.01</v>
      </c>
      <c r="I37" s="127" t="s">
        <v>120</v>
      </c>
      <c r="J37" s="127">
        <v>315.33</v>
      </c>
      <c r="K37" s="127">
        <v>366</v>
      </c>
      <c r="L37" s="127" t="s">
        <v>120</v>
      </c>
      <c r="M37" s="127">
        <v>341.57</v>
      </c>
      <c r="N37" s="127" t="s">
        <v>120</v>
      </c>
      <c r="O37" s="127">
        <v>243.7</v>
      </c>
      <c r="P37" s="127" t="s">
        <v>121</v>
      </c>
      <c r="Q37" s="127">
        <v>348.42</v>
      </c>
      <c r="R37" s="127">
        <v>221.21100000000001</v>
      </c>
      <c r="S37" s="127" t="s">
        <v>120</v>
      </c>
      <c r="T37" s="127">
        <v>303</v>
      </c>
      <c r="U37" s="127">
        <v>300.62</v>
      </c>
      <c r="V37" s="127">
        <v>270.23020000000002</v>
      </c>
      <c r="W37" s="127">
        <v>241.6</v>
      </c>
      <c r="X37" s="127">
        <v>239.42910000000001</v>
      </c>
      <c r="Y37" s="127">
        <v>264.27</v>
      </c>
      <c r="Z37" s="127" t="s">
        <v>121</v>
      </c>
      <c r="AA37" s="127">
        <v>297.32</v>
      </c>
      <c r="AB37" s="127">
        <v>364.71719999999999</v>
      </c>
      <c r="AC37" s="127">
        <v>301.4282</v>
      </c>
      <c r="AD37" s="128">
        <v>310.17399999999998</v>
      </c>
      <c r="AE37" s="129">
        <v>-1.2293000000000234</v>
      </c>
      <c r="AF37" s="130">
        <v>-3.9476139141750854E-3</v>
      </c>
    </row>
    <row r="38" spans="1:32" s="83" customFormat="1" ht="12" customHeight="1" x14ac:dyDescent="0.2">
      <c r="A38" s="125" t="s">
        <v>98</v>
      </c>
      <c r="B38" s="127">
        <v>284.39</v>
      </c>
      <c r="C38" s="127">
        <v>230.0849</v>
      </c>
      <c r="D38" s="127">
        <v>244.107</v>
      </c>
      <c r="E38" s="127">
        <v>254.83</v>
      </c>
      <c r="F38" s="127">
        <v>300.17</v>
      </c>
      <c r="G38" s="127">
        <v>245.71</v>
      </c>
      <c r="H38" s="127">
        <v>281.31</v>
      </c>
      <c r="I38" s="127">
        <v>165.56</v>
      </c>
      <c r="J38" s="127">
        <v>227.04</v>
      </c>
      <c r="K38" s="127">
        <v>334</v>
      </c>
      <c r="L38" s="127" t="s">
        <v>120</v>
      </c>
      <c r="M38" s="127">
        <v>258.94</v>
      </c>
      <c r="N38" s="127" t="s">
        <v>120</v>
      </c>
      <c r="O38" s="127">
        <v>230.23</v>
      </c>
      <c r="P38" s="127">
        <v>226.83</v>
      </c>
      <c r="Q38" s="127">
        <v>279.89999999999998</v>
      </c>
      <c r="R38" s="127">
        <v>203.12180000000001</v>
      </c>
      <c r="S38" s="127" t="s">
        <v>120</v>
      </c>
      <c r="T38" s="127">
        <v>276</v>
      </c>
      <c r="U38" s="127">
        <v>265.10000000000002</v>
      </c>
      <c r="V38" s="127">
        <v>245.49250000000001</v>
      </c>
      <c r="W38" s="127">
        <v>220.8</v>
      </c>
      <c r="X38" s="127">
        <v>242.066</v>
      </c>
      <c r="Y38" s="127">
        <v>223.66</v>
      </c>
      <c r="Z38" s="127">
        <v>168.69</v>
      </c>
      <c r="AA38" s="127">
        <v>266.85000000000002</v>
      </c>
      <c r="AB38" s="127">
        <v>362.91539999999998</v>
      </c>
      <c r="AC38" s="127">
        <v>269.22309999999999</v>
      </c>
      <c r="AD38" s="128">
        <v>268.5532</v>
      </c>
      <c r="AE38" s="129">
        <v>-2.70150000000001</v>
      </c>
      <c r="AF38" s="130">
        <v>-9.9592744383784071E-3</v>
      </c>
    </row>
    <row r="39" spans="1:32" s="83" customFormat="1" ht="12" customHeight="1" x14ac:dyDescent="0.2">
      <c r="A39" s="125" t="s">
        <v>99</v>
      </c>
      <c r="B39" s="131">
        <v>278.37</v>
      </c>
      <c r="C39" s="131">
        <v>279.49180000000001</v>
      </c>
      <c r="D39" s="131">
        <v>252.9051</v>
      </c>
      <c r="E39" s="131">
        <v>284.30560000000003</v>
      </c>
      <c r="F39" s="131">
        <v>309.49</v>
      </c>
      <c r="G39" s="131">
        <v>249.06</v>
      </c>
      <c r="H39" s="131">
        <v>286.74</v>
      </c>
      <c r="I39" s="131">
        <v>184.56</v>
      </c>
      <c r="J39" s="131">
        <v>235.71</v>
      </c>
      <c r="K39" s="131">
        <v>325</v>
      </c>
      <c r="L39" s="131" t="s">
        <v>120</v>
      </c>
      <c r="M39" s="131">
        <v>290.27</v>
      </c>
      <c r="N39" s="131" t="s">
        <v>120</v>
      </c>
      <c r="O39" s="131">
        <v>233.9</v>
      </c>
      <c r="P39" s="131">
        <v>250.02</v>
      </c>
      <c r="Q39" s="131">
        <v>295.86</v>
      </c>
      <c r="R39" s="131">
        <v>204.14400000000001</v>
      </c>
      <c r="S39" s="131" t="s">
        <v>120</v>
      </c>
      <c r="T39" s="131">
        <v>300</v>
      </c>
      <c r="U39" s="131">
        <v>275.89</v>
      </c>
      <c r="V39" s="131">
        <v>251.61799999999999</v>
      </c>
      <c r="W39" s="131">
        <v>219.6</v>
      </c>
      <c r="X39" s="131">
        <v>254.1129</v>
      </c>
      <c r="Y39" s="131">
        <v>250.63</v>
      </c>
      <c r="Z39" s="131">
        <v>185</v>
      </c>
      <c r="AA39" s="131">
        <v>258.25</v>
      </c>
      <c r="AB39" s="131">
        <v>368.41559999999998</v>
      </c>
      <c r="AC39" s="131">
        <v>281.87479999999999</v>
      </c>
      <c r="AD39" s="132">
        <v>292.91059999999999</v>
      </c>
      <c r="AE39" s="133">
        <v>-1.5237999999999943</v>
      </c>
      <c r="AF39" s="134">
        <v>-5.1753463589852E-3</v>
      </c>
    </row>
    <row r="40" spans="1:32" s="83" customFormat="1" ht="12" customHeight="1" x14ac:dyDescent="0.2">
      <c r="A40" s="125" t="s">
        <v>100</v>
      </c>
      <c r="B40" s="126">
        <v>274.74</v>
      </c>
      <c r="C40" s="126">
        <v>260.86509999999998</v>
      </c>
      <c r="D40" s="126">
        <v>253.41569999999999</v>
      </c>
      <c r="E40" s="126">
        <v>289.66480000000001</v>
      </c>
      <c r="F40" s="126">
        <v>313.85000000000002</v>
      </c>
      <c r="G40" s="126">
        <v>255.11</v>
      </c>
      <c r="H40" s="126">
        <v>288.39999999999998</v>
      </c>
      <c r="I40" s="126" t="s">
        <v>120</v>
      </c>
      <c r="J40" s="126">
        <v>294.83</v>
      </c>
      <c r="K40" s="126">
        <v>308</v>
      </c>
      <c r="L40" s="126" t="s">
        <v>120</v>
      </c>
      <c r="M40" s="126">
        <v>295.52</v>
      </c>
      <c r="N40" s="126" t="s">
        <v>120</v>
      </c>
      <c r="O40" s="126">
        <v>200.21</v>
      </c>
      <c r="P40" s="126">
        <v>242.59</v>
      </c>
      <c r="Q40" s="126" t="s">
        <v>120</v>
      </c>
      <c r="R40" s="126">
        <v>222.70609999999999</v>
      </c>
      <c r="S40" s="126" t="s">
        <v>120</v>
      </c>
      <c r="T40" s="126">
        <v>313</v>
      </c>
      <c r="U40" s="126">
        <v>280.98</v>
      </c>
      <c r="V40" s="126">
        <v>255.6232</v>
      </c>
      <c r="W40" s="126">
        <v>225.7</v>
      </c>
      <c r="X40" s="126">
        <v>254.54220000000001</v>
      </c>
      <c r="Y40" s="126">
        <v>247.72</v>
      </c>
      <c r="Z40" s="126">
        <v>205.75</v>
      </c>
      <c r="AA40" s="126">
        <v>242.08</v>
      </c>
      <c r="AB40" s="126">
        <v>365.95</v>
      </c>
      <c r="AC40" s="126">
        <v>283.08069999999998</v>
      </c>
      <c r="AD40" s="128">
        <v>290.03879999999998</v>
      </c>
      <c r="AE40" s="129">
        <v>-1.1013000000000375</v>
      </c>
      <c r="AF40" s="130">
        <v>-3.7827149197243726E-3</v>
      </c>
    </row>
    <row r="41" spans="1:32" s="83" customFormat="1" ht="12" customHeight="1" x14ac:dyDescent="0.2">
      <c r="A41" s="125" t="s">
        <v>101</v>
      </c>
      <c r="B41" s="126">
        <v>234.67</v>
      </c>
      <c r="C41" s="126">
        <v>250.43459999999999</v>
      </c>
      <c r="D41" s="126">
        <v>204.9871</v>
      </c>
      <c r="E41" s="126">
        <v>228.56989999999999</v>
      </c>
      <c r="F41" s="126">
        <v>251.19</v>
      </c>
      <c r="G41" s="126">
        <v>224.68</v>
      </c>
      <c r="H41" s="126">
        <v>256.99</v>
      </c>
      <c r="I41" s="126">
        <v>178.33</v>
      </c>
      <c r="J41" s="126">
        <v>221.46</v>
      </c>
      <c r="K41" s="126">
        <v>264</v>
      </c>
      <c r="L41" s="126" t="s">
        <v>120</v>
      </c>
      <c r="M41" s="126">
        <v>234.04</v>
      </c>
      <c r="N41" s="126">
        <v>165</v>
      </c>
      <c r="O41" s="126">
        <v>178.11</v>
      </c>
      <c r="P41" s="126">
        <v>193.32</v>
      </c>
      <c r="Q41" s="126">
        <v>243.7</v>
      </c>
      <c r="R41" s="126">
        <v>170.23320000000001</v>
      </c>
      <c r="S41" s="126">
        <v>215.4</v>
      </c>
      <c r="T41" s="126">
        <v>244</v>
      </c>
      <c r="U41" s="126">
        <v>236.79</v>
      </c>
      <c r="V41" s="126">
        <v>210.15289999999999</v>
      </c>
      <c r="W41" s="126">
        <v>195.7</v>
      </c>
      <c r="X41" s="126">
        <v>241.25190000000001</v>
      </c>
      <c r="Y41" s="126">
        <v>196.12</v>
      </c>
      <c r="Z41" s="126">
        <v>141.53</v>
      </c>
      <c r="AA41" s="126">
        <v>240.7</v>
      </c>
      <c r="AB41" s="126">
        <v>307.62939999999998</v>
      </c>
      <c r="AC41" s="126">
        <v>237.13079999999999</v>
      </c>
      <c r="AD41" s="128">
        <v>238.75450000000001</v>
      </c>
      <c r="AE41" s="129">
        <v>-0.64209999999999923</v>
      </c>
      <c r="AF41" s="130">
        <v>-2.6821600640944965E-3</v>
      </c>
    </row>
    <row r="42" spans="1:32" s="83" customFormat="1" ht="12" customHeight="1" thickBot="1" x14ac:dyDescent="0.25">
      <c r="A42" s="125" t="s">
        <v>102</v>
      </c>
      <c r="B42" s="127">
        <v>225.73</v>
      </c>
      <c r="C42" s="127">
        <v>260.86509999999998</v>
      </c>
      <c r="D42" s="127">
        <v>179.84970000000001</v>
      </c>
      <c r="E42" s="127">
        <v>260.18920000000003</v>
      </c>
      <c r="F42" s="127">
        <v>258.8</v>
      </c>
      <c r="G42" s="127">
        <v>233.28</v>
      </c>
      <c r="H42" s="127">
        <v>277.89999999999998</v>
      </c>
      <c r="I42" s="127" t="s">
        <v>120</v>
      </c>
      <c r="J42" s="127">
        <v>235.15</v>
      </c>
      <c r="K42" s="127">
        <v>289</v>
      </c>
      <c r="L42" s="127" t="s">
        <v>120</v>
      </c>
      <c r="M42" s="127">
        <v>269.14999999999998</v>
      </c>
      <c r="N42" s="127">
        <v>160</v>
      </c>
      <c r="O42" s="127">
        <v>201.22</v>
      </c>
      <c r="P42" s="127">
        <v>214.27</v>
      </c>
      <c r="Q42" s="127">
        <v>258.62</v>
      </c>
      <c r="R42" s="127">
        <v>204.51419999999999</v>
      </c>
      <c r="S42" s="127">
        <v>222.84</v>
      </c>
      <c r="T42" s="127">
        <v>240</v>
      </c>
      <c r="U42" s="127">
        <v>237.42</v>
      </c>
      <c r="V42" s="127">
        <v>232.0635</v>
      </c>
      <c r="W42" s="127">
        <v>197.3</v>
      </c>
      <c r="X42" s="127">
        <v>250.1396</v>
      </c>
      <c r="Y42" s="127">
        <v>215.22</v>
      </c>
      <c r="Z42" s="127">
        <v>158.74</v>
      </c>
      <c r="AA42" s="127">
        <v>243.87</v>
      </c>
      <c r="AB42" s="127">
        <v>337.5009</v>
      </c>
      <c r="AC42" s="127">
        <v>256.91390000000001</v>
      </c>
      <c r="AD42" s="128">
        <v>273.63600000000002</v>
      </c>
      <c r="AE42" s="129">
        <v>-1.5101999999999975</v>
      </c>
      <c r="AF42" s="130">
        <v>-5.4887183613656632E-3</v>
      </c>
    </row>
    <row r="43" spans="1:32" s="140" customFormat="1" ht="12" customHeight="1" thickBot="1" x14ac:dyDescent="0.25">
      <c r="A43" s="135" t="s">
        <v>103</v>
      </c>
      <c r="B43" s="136">
        <v>262.83659999999998</v>
      </c>
      <c r="C43" s="136">
        <v>256.08339999999998</v>
      </c>
      <c r="D43" s="136">
        <v>238.71530000000001</v>
      </c>
      <c r="E43" s="136">
        <v>258.32679999999999</v>
      </c>
      <c r="F43" s="136">
        <v>297.91559999999998</v>
      </c>
      <c r="G43" s="136" t="s">
        <v>121</v>
      </c>
      <c r="H43" s="136">
        <v>283.46339999999998</v>
      </c>
      <c r="I43" s="136">
        <v>175.31700000000001</v>
      </c>
      <c r="J43" s="136">
        <v>242.14279999999999</v>
      </c>
      <c r="K43" s="136">
        <v>325.51870000000002</v>
      </c>
      <c r="L43" s="136" t="s">
        <v>120</v>
      </c>
      <c r="M43" s="136">
        <v>259.94749999999999</v>
      </c>
      <c r="N43" s="136">
        <v>163.38929999999999</v>
      </c>
      <c r="O43" s="136">
        <v>213.95230000000001</v>
      </c>
      <c r="P43" s="136" t="s">
        <v>121</v>
      </c>
      <c r="Q43" s="136">
        <v>334.1046</v>
      </c>
      <c r="R43" s="136">
        <v>194.61439999999999</v>
      </c>
      <c r="S43" s="136">
        <v>217.9271</v>
      </c>
      <c r="T43" s="136">
        <v>283.04360000000003</v>
      </c>
      <c r="U43" s="136">
        <v>276.1019</v>
      </c>
      <c r="V43" s="136">
        <v>244.57570000000001</v>
      </c>
      <c r="W43" s="136">
        <v>211.34719999999999</v>
      </c>
      <c r="X43" s="136">
        <v>245.18620000000001</v>
      </c>
      <c r="Y43" s="136">
        <v>234.08410000000001</v>
      </c>
      <c r="Z43" s="136" t="s">
        <v>121</v>
      </c>
      <c r="AA43" s="136">
        <v>247.81020000000001</v>
      </c>
      <c r="AB43" s="136">
        <v>349.57060000000001</v>
      </c>
      <c r="AC43" s="136">
        <v>272.34160000000003</v>
      </c>
      <c r="AD43" s="137">
        <v>289.50349999999997</v>
      </c>
      <c r="AE43" s="138">
        <v>-1.1749000000000365</v>
      </c>
      <c r="AF43" s="139">
        <v>-4.04192399572878E-3</v>
      </c>
    </row>
    <row r="44" spans="1:32" s="83" customFormat="1" ht="12" customHeight="1" x14ac:dyDescent="0.2">
      <c r="A44" s="125" t="s">
        <v>104</v>
      </c>
      <c r="B44" s="126">
        <v>372.5</v>
      </c>
      <c r="C44" s="126" t="s">
        <v>120</v>
      </c>
      <c r="D44" s="126" t="s">
        <v>120</v>
      </c>
      <c r="E44" s="126">
        <v>342.72089999999997</v>
      </c>
      <c r="F44" s="126">
        <v>364.06</v>
      </c>
      <c r="G44" s="126" t="s">
        <v>120</v>
      </c>
      <c r="H44" s="126">
        <v>389.9</v>
      </c>
      <c r="I44" s="126" t="s">
        <v>120</v>
      </c>
      <c r="J44" s="126">
        <v>381.59</v>
      </c>
      <c r="K44" s="126">
        <v>446</v>
      </c>
      <c r="L44" s="126" t="s">
        <v>120</v>
      </c>
      <c r="M44" s="126">
        <v>421.58</v>
      </c>
      <c r="N44" s="126" t="s">
        <v>120</v>
      </c>
      <c r="O44" s="126" t="s">
        <v>120</v>
      </c>
      <c r="P44" s="126" t="s">
        <v>120</v>
      </c>
      <c r="Q44" s="126">
        <v>430</v>
      </c>
      <c r="R44" s="126" t="s">
        <v>120</v>
      </c>
      <c r="S44" s="126" t="s">
        <v>120</v>
      </c>
      <c r="T44" s="126" t="s">
        <v>120</v>
      </c>
      <c r="U44" s="126">
        <v>370.84</v>
      </c>
      <c r="V44" s="126">
        <v>303.68509999999998</v>
      </c>
      <c r="W44" s="126">
        <v>400.5</v>
      </c>
      <c r="X44" s="126" t="s">
        <v>120</v>
      </c>
      <c r="Y44" s="126">
        <v>341.63</v>
      </c>
      <c r="Z44" s="126" t="s">
        <v>121</v>
      </c>
      <c r="AA44" s="126" t="s">
        <v>120</v>
      </c>
      <c r="AB44" s="126">
        <v>331.90589999999997</v>
      </c>
      <c r="AC44" s="126">
        <v>373.93430000000001</v>
      </c>
      <c r="AD44" s="128">
        <v>407.59739999999999</v>
      </c>
      <c r="AE44" s="129">
        <v>-14.203199999999981</v>
      </c>
      <c r="AF44" s="130">
        <v>-3.3672782826766889E-2</v>
      </c>
    </row>
    <row r="45" spans="1:32" s="83" customFormat="1" ht="12" customHeight="1" x14ac:dyDescent="0.2">
      <c r="A45" s="125" t="s">
        <v>105</v>
      </c>
      <c r="B45" s="127">
        <v>352</v>
      </c>
      <c r="C45" s="127" t="s">
        <v>120</v>
      </c>
      <c r="D45" s="127" t="s">
        <v>120</v>
      </c>
      <c r="E45" s="127">
        <v>350.08980000000003</v>
      </c>
      <c r="F45" s="127">
        <v>360.23</v>
      </c>
      <c r="G45" s="127" t="s">
        <v>120</v>
      </c>
      <c r="H45" s="127">
        <v>392.07</v>
      </c>
      <c r="I45" s="127" t="s">
        <v>120</v>
      </c>
      <c r="J45" s="127">
        <v>392.32</v>
      </c>
      <c r="K45" s="127">
        <v>447</v>
      </c>
      <c r="L45" s="127">
        <v>378.66120000000001</v>
      </c>
      <c r="M45" s="127">
        <v>463.67</v>
      </c>
      <c r="N45" s="127" t="s">
        <v>120</v>
      </c>
      <c r="O45" s="127" t="s">
        <v>120</v>
      </c>
      <c r="P45" s="127">
        <v>315.69</v>
      </c>
      <c r="Q45" s="127">
        <v>437.08</v>
      </c>
      <c r="R45" s="127" t="s">
        <v>120</v>
      </c>
      <c r="S45" s="127" t="s">
        <v>120</v>
      </c>
      <c r="T45" s="127" t="s">
        <v>120</v>
      </c>
      <c r="U45" s="127">
        <v>368.69</v>
      </c>
      <c r="V45" s="127">
        <v>319.23450000000003</v>
      </c>
      <c r="W45" s="127">
        <v>399.9</v>
      </c>
      <c r="X45" s="127" t="s">
        <v>120</v>
      </c>
      <c r="Y45" s="127">
        <v>345.6</v>
      </c>
      <c r="Z45" s="127" t="s">
        <v>120</v>
      </c>
      <c r="AA45" s="127">
        <v>375.05</v>
      </c>
      <c r="AB45" s="127">
        <v>404.64069999999998</v>
      </c>
      <c r="AC45" s="127">
        <v>379.43990000000002</v>
      </c>
      <c r="AD45" s="128">
        <v>417.27749999999997</v>
      </c>
      <c r="AE45" s="129">
        <v>0.98929999999995744</v>
      </c>
      <c r="AF45" s="130">
        <v>2.3764786030446849E-3</v>
      </c>
    </row>
    <row r="46" spans="1:32" s="83" customFormat="1" ht="12" customHeight="1" x14ac:dyDescent="0.2">
      <c r="A46" s="125" t="s">
        <v>106</v>
      </c>
      <c r="B46" s="127">
        <v>337.5</v>
      </c>
      <c r="C46" s="127" t="s">
        <v>120</v>
      </c>
      <c r="D46" s="127">
        <v>291.4359</v>
      </c>
      <c r="E46" s="127">
        <v>341.24709999999999</v>
      </c>
      <c r="F46" s="127">
        <v>355.29</v>
      </c>
      <c r="G46" s="127" t="s">
        <v>121</v>
      </c>
      <c r="H46" s="127">
        <v>371.71</v>
      </c>
      <c r="I46" s="127" t="s">
        <v>120</v>
      </c>
      <c r="J46" s="127">
        <v>366.42</v>
      </c>
      <c r="K46" s="127">
        <v>386</v>
      </c>
      <c r="L46" s="127" t="s">
        <v>120</v>
      </c>
      <c r="M46" s="127">
        <v>452.85</v>
      </c>
      <c r="N46" s="127" t="s">
        <v>120</v>
      </c>
      <c r="O46" s="127">
        <v>242.46</v>
      </c>
      <c r="P46" s="127">
        <v>232.12</v>
      </c>
      <c r="Q46" s="127">
        <v>419.1</v>
      </c>
      <c r="R46" s="127" t="s">
        <v>120</v>
      </c>
      <c r="S46" s="127" t="s">
        <v>120</v>
      </c>
      <c r="T46" s="127">
        <v>343</v>
      </c>
      <c r="U46" s="127">
        <v>352.47</v>
      </c>
      <c r="V46" s="127">
        <v>299.4443</v>
      </c>
      <c r="W46" s="127">
        <v>393.1</v>
      </c>
      <c r="X46" s="127">
        <v>272.67079999999999</v>
      </c>
      <c r="Y46" s="127">
        <v>323.61</v>
      </c>
      <c r="Z46" s="127" t="s">
        <v>121</v>
      </c>
      <c r="AA46" s="127">
        <v>385.53</v>
      </c>
      <c r="AB46" s="127">
        <v>407.58049999999997</v>
      </c>
      <c r="AC46" s="127">
        <v>364.43779999999998</v>
      </c>
      <c r="AD46" s="128">
        <v>367.49239999999998</v>
      </c>
      <c r="AE46" s="129">
        <v>-0.14080000000001291</v>
      </c>
      <c r="AF46" s="130">
        <v>-3.8299043720757542E-4</v>
      </c>
    </row>
    <row r="47" spans="1:32" s="83" customFormat="1" ht="12" customHeight="1" x14ac:dyDescent="0.2">
      <c r="A47" s="125" t="s">
        <v>107</v>
      </c>
      <c r="B47" s="131">
        <v>327</v>
      </c>
      <c r="C47" s="131" t="s">
        <v>120</v>
      </c>
      <c r="D47" s="131">
        <v>286.32990000000001</v>
      </c>
      <c r="E47" s="131">
        <v>340.17520000000002</v>
      </c>
      <c r="F47" s="131">
        <v>350.65</v>
      </c>
      <c r="G47" s="131" t="s">
        <v>121</v>
      </c>
      <c r="H47" s="131">
        <v>377.07</v>
      </c>
      <c r="I47" s="131" t="s">
        <v>120</v>
      </c>
      <c r="J47" s="131">
        <v>361.75</v>
      </c>
      <c r="K47" s="131">
        <v>393</v>
      </c>
      <c r="L47" s="131">
        <v>374.8759</v>
      </c>
      <c r="M47" s="131">
        <v>401.8</v>
      </c>
      <c r="N47" s="131" t="s">
        <v>120</v>
      </c>
      <c r="O47" s="131">
        <v>236.68</v>
      </c>
      <c r="P47" s="131">
        <v>289.12</v>
      </c>
      <c r="Q47" s="131">
        <v>402.68</v>
      </c>
      <c r="R47" s="131">
        <v>214.89599999999999</v>
      </c>
      <c r="S47" s="131" t="s">
        <v>120</v>
      </c>
      <c r="T47" s="131">
        <v>343</v>
      </c>
      <c r="U47" s="131">
        <v>354.39</v>
      </c>
      <c r="V47" s="131">
        <v>306.27670000000001</v>
      </c>
      <c r="W47" s="131">
        <v>383.1</v>
      </c>
      <c r="X47" s="131">
        <v>278.42669999999998</v>
      </c>
      <c r="Y47" s="131">
        <v>336.02</v>
      </c>
      <c r="Z47" s="131" t="s">
        <v>120</v>
      </c>
      <c r="AA47" s="131">
        <v>384.36</v>
      </c>
      <c r="AB47" s="131">
        <v>403.5976</v>
      </c>
      <c r="AC47" s="131">
        <v>372.95710000000003</v>
      </c>
      <c r="AD47" s="132">
        <v>368.9871</v>
      </c>
      <c r="AE47" s="133">
        <v>-2.559599999999989</v>
      </c>
      <c r="AF47" s="134">
        <v>-6.8890397896145261E-3</v>
      </c>
    </row>
    <row r="48" spans="1:32" s="83" customFormat="1" ht="12" customHeight="1" x14ac:dyDescent="0.2">
      <c r="A48" s="125" t="s">
        <v>108</v>
      </c>
      <c r="B48" s="127" t="s">
        <v>120</v>
      </c>
      <c r="C48" s="127" t="s">
        <v>120</v>
      </c>
      <c r="D48" s="127">
        <v>291.67160000000001</v>
      </c>
      <c r="E48" s="127">
        <v>336.42380000000003</v>
      </c>
      <c r="F48" s="127">
        <v>296.44</v>
      </c>
      <c r="G48" s="127" t="s">
        <v>120</v>
      </c>
      <c r="H48" s="127">
        <v>375.88</v>
      </c>
      <c r="I48" s="127" t="s">
        <v>120</v>
      </c>
      <c r="J48" s="127">
        <v>374.79</v>
      </c>
      <c r="K48" s="127">
        <v>385</v>
      </c>
      <c r="L48" s="127">
        <v>376.0926</v>
      </c>
      <c r="M48" s="127">
        <v>428</v>
      </c>
      <c r="N48" s="127" t="s">
        <v>120</v>
      </c>
      <c r="O48" s="127" t="s">
        <v>120</v>
      </c>
      <c r="P48" s="127" t="s">
        <v>121</v>
      </c>
      <c r="Q48" s="127" t="s">
        <v>120</v>
      </c>
      <c r="R48" s="127">
        <v>214.89599999999999</v>
      </c>
      <c r="S48" s="127" t="s">
        <v>120</v>
      </c>
      <c r="T48" s="127" t="s">
        <v>120</v>
      </c>
      <c r="U48" s="127">
        <v>346.09</v>
      </c>
      <c r="V48" s="127">
        <v>308.8682</v>
      </c>
      <c r="W48" s="127">
        <v>344.4</v>
      </c>
      <c r="X48" s="127">
        <v>259.22179999999997</v>
      </c>
      <c r="Y48" s="127">
        <v>340.91</v>
      </c>
      <c r="Z48" s="127" t="s">
        <v>121</v>
      </c>
      <c r="AA48" s="127">
        <v>367.58</v>
      </c>
      <c r="AB48" s="127">
        <v>398.09739999999999</v>
      </c>
      <c r="AC48" s="127">
        <v>376.2817</v>
      </c>
      <c r="AD48" s="128">
        <v>366.95159999999998</v>
      </c>
      <c r="AE48" s="129">
        <v>-2.8532000000000153</v>
      </c>
      <c r="AF48" s="130">
        <v>-7.715421757640839E-3</v>
      </c>
    </row>
    <row r="49" spans="1:32" s="83" customFormat="1" ht="12" customHeight="1" x14ac:dyDescent="0.2">
      <c r="A49" s="125" t="s">
        <v>109</v>
      </c>
      <c r="B49" s="126" t="s">
        <v>120</v>
      </c>
      <c r="C49" s="126" t="s">
        <v>120</v>
      </c>
      <c r="D49" s="126">
        <v>255.73310000000001</v>
      </c>
      <c r="E49" s="126">
        <v>312.0394</v>
      </c>
      <c r="F49" s="126">
        <v>309.16000000000003</v>
      </c>
      <c r="G49" s="126">
        <v>249.24</v>
      </c>
      <c r="H49" s="126">
        <v>351.04</v>
      </c>
      <c r="I49" s="126">
        <v>382.17</v>
      </c>
      <c r="J49" s="126">
        <v>293.93</v>
      </c>
      <c r="K49" s="126">
        <v>325</v>
      </c>
      <c r="L49" s="126" t="s">
        <v>120</v>
      </c>
      <c r="M49" s="126">
        <v>279.97000000000003</v>
      </c>
      <c r="N49" s="126" t="s">
        <v>120</v>
      </c>
      <c r="O49" s="126">
        <v>205.3</v>
      </c>
      <c r="P49" s="126">
        <v>217.7</v>
      </c>
      <c r="Q49" s="126" t="s">
        <v>120</v>
      </c>
      <c r="R49" s="126">
        <v>233.52789999999999</v>
      </c>
      <c r="S49" s="126">
        <v>344.65</v>
      </c>
      <c r="T49" s="126">
        <v>271</v>
      </c>
      <c r="U49" s="126">
        <v>282.57</v>
      </c>
      <c r="V49" s="126">
        <v>275.41340000000002</v>
      </c>
      <c r="W49" s="126">
        <v>370</v>
      </c>
      <c r="X49" s="126">
        <v>277.89600000000002</v>
      </c>
      <c r="Y49" s="126">
        <v>304.45999999999998</v>
      </c>
      <c r="Z49" s="126" t="s">
        <v>121</v>
      </c>
      <c r="AA49" s="126">
        <v>337.79</v>
      </c>
      <c r="AB49" s="126">
        <v>354.94970000000001</v>
      </c>
      <c r="AC49" s="126">
        <v>329.3193</v>
      </c>
      <c r="AD49" s="128">
        <v>300.33030000000002</v>
      </c>
      <c r="AE49" s="129">
        <v>-1.8824999999999932</v>
      </c>
      <c r="AF49" s="130">
        <v>-6.2290544940518666E-3</v>
      </c>
    </row>
    <row r="50" spans="1:32" s="83" customFormat="1" ht="12" customHeight="1" x14ac:dyDescent="0.2">
      <c r="A50" s="125" t="s">
        <v>110</v>
      </c>
      <c r="B50" s="126" t="s">
        <v>120</v>
      </c>
      <c r="C50" s="126" t="s">
        <v>120</v>
      </c>
      <c r="D50" s="126">
        <v>268.02679999999998</v>
      </c>
      <c r="E50" s="126">
        <v>311.90550000000002</v>
      </c>
      <c r="F50" s="126">
        <v>313.51</v>
      </c>
      <c r="G50" s="126">
        <v>262.75</v>
      </c>
      <c r="H50" s="126">
        <v>361.31</v>
      </c>
      <c r="I50" s="126" t="s">
        <v>120</v>
      </c>
      <c r="J50" s="126">
        <v>323.47000000000003</v>
      </c>
      <c r="K50" s="126">
        <v>337</v>
      </c>
      <c r="L50" s="126">
        <v>364.60160000000002</v>
      </c>
      <c r="M50" s="126">
        <v>577.57000000000005</v>
      </c>
      <c r="N50" s="126" t="s">
        <v>120</v>
      </c>
      <c r="O50" s="126">
        <v>228.79</v>
      </c>
      <c r="P50" s="126">
        <v>246.42</v>
      </c>
      <c r="Q50" s="126">
        <v>290.08</v>
      </c>
      <c r="R50" s="126">
        <v>208.1421</v>
      </c>
      <c r="S50" s="126" t="s">
        <v>120</v>
      </c>
      <c r="T50" s="126">
        <v>278</v>
      </c>
      <c r="U50" s="126">
        <v>282.82</v>
      </c>
      <c r="V50" s="126">
        <v>283.4237</v>
      </c>
      <c r="W50" s="126">
        <v>362.3</v>
      </c>
      <c r="X50" s="126">
        <v>285.71789999999999</v>
      </c>
      <c r="Y50" s="126">
        <v>320.89</v>
      </c>
      <c r="Z50" s="126" t="s">
        <v>121</v>
      </c>
      <c r="AA50" s="126">
        <v>344.52</v>
      </c>
      <c r="AB50" s="126">
        <v>377.23480000000001</v>
      </c>
      <c r="AC50" s="126">
        <v>351.12619999999998</v>
      </c>
      <c r="AD50" s="128">
        <v>327.6266</v>
      </c>
      <c r="AE50" s="129">
        <v>0.92360000000002174</v>
      </c>
      <c r="AF50" s="130">
        <v>2.8270325035277821E-3</v>
      </c>
    </row>
    <row r="51" spans="1:32" s="83" customFormat="1" ht="12" customHeight="1" thickBot="1" x14ac:dyDescent="0.25">
      <c r="A51" s="125" t="s">
        <v>111</v>
      </c>
      <c r="B51" s="127" t="s">
        <v>120</v>
      </c>
      <c r="C51" s="127" t="s">
        <v>120</v>
      </c>
      <c r="D51" s="127">
        <v>264.72750000000002</v>
      </c>
      <c r="E51" s="127">
        <v>302.79480000000001</v>
      </c>
      <c r="F51" s="127" t="s">
        <v>120</v>
      </c>
      <c r="G51" s="127">
        <v>247.95</v>
      </c>
      <c r="H51" s="127">
        <v>359.19</v>
      </c>
      <c r="I51" s="127" t="s">
        <v>120</v>
      </c>
      <c r="J51" s="127">
        <v>319.17</v>
      </c>
      <c r="K51" s="127" t="s">
        <v>120</v>
      </c>
      <c r="L51" s="127" t="s">
        <v>120</v>
      </c>
      <c r="M51" s="127">
        <v>377.1</v>
      </c>
      <c r="N51" s="127" t="s">
        <v>120</v>
      </c>
      <c r="O51" s="127" t="s">
        <v>120</v>
      </c>
      <c r="P51" s="127">
        <v>255.18</v>
      </c>
      <c r="Q51" s="127">
        <v>310.79000000000002</v>
      </c>
      <c r="R51" s="127" t="s">
        <v>120</v>
      </c>
      <c r="S51" s="127" t="s">
        <v>120</v>
      </c>
      <c r="T51" s="127">
        <v>267</v>
      </c>
      <c r="U51" s="127">
        <v>283.20999999999998</v>
      </c>
      <c r="V51" s="127">
        <v>289.31360000000001</v>
      </c>
      <c r="W51" s="127" t="s">
        <v>120</v>
      </c>
      <c r="X51" s="127">
        <v>271.0933</v>
      </c>
      <c r="Y51" s="127">
        <v>330.71</v>
      </c>
      <c r="Z51" s="127" t="s">
        <v>120</v>
      </c>
      <c r="AA51" s="127">
        <v>319.7</v>
      </c>
      <c r="AB51" s="127">
        <v>380.55380000000002</v>
      </c>
      <c r="AC51" s="127">
        <v>363.14890000000003</v>
      </c>
      <c r="AD51" s="128">
        <v>351.63929999999999</v>
      </c>
      <c r="AE51" s="129">
        <v>-3.1406999999999812</v>
      </c>
      <c r="AF51" s="130">
        <v>-8.852528327414122E-3</v>
      </c>
    </row>
    <row r="52" spans="1:32" s="140" customFormat="1" ht="12" customHeight="1" thickBot="1" x14ac:dyDescent="0.25">
      <c r="A52" s="135" t="s">
        <v>112</v>
      </c>
      <c r="B52" s="136">
        <v>352.70089999999999</v>
      </c>
      <c r="C52" s="136" t="s">
        <v>120</v>
      </c>
      <c r="D52" s="136">
        <v>271.85849999999999</v>
      </c>
      <c r="E52" s="136">
        <v>324.48590000000002</v>
      </c>
      <c r="F52" s="136">
        <v>338.38819999999998</v>
      </c>
      <c r="G52" s="136" t="s">
        <v>121</v>
      </c>
      <c r="H52" s="136">
        <v>372.21269999999998</v>
      </c>
      <c r="I52" s="136">
        <v>382.17</v>
      </c>
      <c r="J52" s="136">
        <v>373.04430000000002</v>
      </c>
      <c r="K52" s="136">
        <v>408.43380000000002</v>
      </c>
      <c r="L52" s="136">
        <v>375.51600000000002</v>
      </c>
      <c r="M52" s="136">
        <v>441.62209999999999</v>
      </c>
      <c r="N52" s="136" t="s">
        <v>120</v>
      </c>
      <c r="O52" s="136">
        <v>218.71610000000001</v>
      </c>
      <c r="P52" s="136" t="s">
        <v>121</v>
      </c>
      <c r="Q52" s="136">
        <v>395.28989999999999</v>
      </c>
      <c r="R52" s="136">
        <v>222.5043</v>
      </c>
      <c r="S52" s="136">
        <v>344.65</v>
      </c>
      <c r="T52" s="136">
        <v>284.53710000000001</v>
      </c>
      <c r="U52" s="136">
        <v>349.642</v>
      </c>
      <c r="V52" s="136">
        <v>291.91719999999998</v>
      </c>
      <c r="W52" s="136">
        <v>382.47550000000001</v>
      </c>
      <c r="X52" s="136">
        <v>278.50209999999998</v>
      </c>
      <c r="Y52" s="136">
        <v>330.19220000000001</v>
      </c>
      <c r="Z52" s="136" t="s">
        <v>121</v>
      </c>
      <c r="AA52" s="136">
        <v>346.94709999999998</v>
      </c>
      <c r="AB52" s="136">
        <v>387.81130000000002</v>
      </c>
      <c r="AC52" s="136">
        <v>369.62020000000001</v>
      </c>
      <c r="AD52" s="137">
        <v>370.37169999999998</v>
      </c>
      <c r="AE52" s="138">
        <v>-2.2228000000000065</v>
      </c>
      <c r="AF52" s="139">
        <v>-5.9657348672619293E-3</v>
      </c>
    </row>
    <row r="53" spans="1:32" s="140" customFormat="1" ht="12" customHeight="1" thickBot="1" x14ac:dyDescent="0.25">
      <c r="A53" s="141" t="s">
        <v>113</v>
      </c>
      <c r="B53" s="142">
        <v>286.33510000000001</v>
      </c>
      <c r="C53" s="142">
        <v>256.08339999999998</v>
      </c>
      <c r="D53" s="142">
        <v>281.58850000000001</v>
      </c>
      <c r="E53" s="142">
        <v>302.27330000000001</v>
      </c>
      <c r="F53" s="142">
        <v>323.7337</v>
      </c>
      <c r="G53" s="142">
        <v>247.86490000000001</v>
      </c>
      <c r="H53" s="142">
        <v>345.149</v>
      </c>
      <c r="I53" s="142">
        <v>334.69540000000001</v>
      </c>
      <c r="J53" s="142">
        <v>353.94200000000001</v>
      </c>
      <c r="K53" s="142">
        <v>351.35789999999997</v>
      </c>
      <c r="L53" s="142">
        <v>366.3519</v>
      </c>
      <c r="M53" s="142">
        <v>373.99829999999997</v>
      </c>
      <c r="N53" s="142">
        <v>243.113</v>
      </c>
      <c r="O53" s="142">
        <v>221.2852</v>
      </c>
      <c r="P53" s="142">
        <v>247.4913</v>
      </c>
      <c r="Q53" s="142">
        <v>373.50659999999999</v>
      </c>
      <c r="R53" s="142">
        <v>210.3486</v>
      </c>
      <c r="S53" s="142">
        <v>285.30360000000002</v>
      </c>
      <c r="T53" s="142">
        <v>294.87830000000002</v>
      </c>
      <c r="U53" s="142">
        <v>329.55119999999999</v>
      </c>
      <c r="V53" s="142">
        <v>264.1327</v>
      </c>
      <c r="W53" s="142">
        <v>334.95780000000002</v>
      </c>
      <c r="X53" s="142">
        <v>264.39139999999998</v>
      </c>
      <c r="Y53" s="142">
        <v>315.68700000000001</v>
      </c>
      <c r="Z53" s="142">
        <v>233.21610000000001</v>
      </c>
      <c r="AA53" s="142">
        <v>322.52940000000001</v>
      </c>
      <c r="AB53" s="142">
        <v>382.75</v>
      </c>
      <c r="AC53" s="142">
        <v>342.90499999999997</v>
      </c>
      <c r="AD53" s="143">
        <v>332.70269999999999</v>
      </c>
      <c r="AE53" s="138">
        <v>-2.205600000000004</v>
      </c>
      <c r="AF53" s="139">
        <v>-6.585683304952461E-3</v>
      </c>
    </row>
    <row r="54" spans="1:32" s="83" customFormat="1" ht="12" customHeight="1" thickBot="1" x14ac:dyDescent="0.25">
      <c r="A54" s="125" t="s">
        <v>114</v>
      </c>
      <c r="B54" s="144">
        <v>-7.2000000000116415E-3</v>
      </c>
      <c r="C54" s="144">
        <v>5.3838999999999828</v>
      </c>
      <c r="D54" s="144">
        <v>-1.5043999999999755</v>
      </c>
      <c r="E54" s="144">
        <v>-0.223700000000008</v>
      </c>
      <c r="F54" s="144">
        <v>-0.14039999999999964</v>
      </c>
      <c r="G54" s="144">
        <v>2.2545000000000073</v>
      </c>
      <c r="H54" s="144">
        <v>-5.7764999999999986</v>
      </c>
      <c r="I54" s="144" t="s">
        <v>120</v>
      </c>
      <c r="J54" s="144">
        <v>-2.6700000000000159</v>
      </c>
      <c r="K54" s="144">
        <v>-1.1650000000000205</v>
      </c>
      <c r="L54" s="144">
        <v>-0.63769999999999527</v>
      </c>
      <c r="M54" s="144">
        <v>-1.9084000000000287</v>
      </c>
      <c r="N54" s="144">
        <v>15.792599999999993</v>
      </c>
      <c r="O54" s="144">
        <v>2.5742999999999938</v>
      </c>
      <c r="P54" s="144">
        <v>5.7999999999935881E-3</v>
      </c>
      <c r="Q54" s="144">
        <v>-2.157100000000014</v>
      </c>
      <c r="R54" s="144">
        <v>-0.20629999999999882</v>
      </c>
      <c r="S54" s="144" t="s">
        <v>120</v>
      </c>
      <c r="T54" s="144">
        <v>3.5889999999999986</v>
      </c>
      <c r="U54" s="144">
        <v>-0.70359999999999445</v>
      </c>
      <c r="V54" s="144">
        <v>-8.713799999999992</v>
      </c>
      <c r="W54" s="144">
        <v>0.55990000000002738</v>
      </c>
      <c r="X54" s="144">
        <v>-6.1903000000000361</v>
      </c>
      <c r="Y54" s="144">
        <v>3.289999999998372E-2</v>
      </c>
      <c r="Z54" s="144" t="s">
        <v>120</v>
      </c>
      <c r="AA54" s="144">
        <v>-11.274499999999989</v>
      </c>
      <c r="AB54" s="144">
        <v>2.6965999999999894</v>
      </c>
      <c r="AC54" s="144">
        <v>-2.4138000000000375</v>
      </c>
      <c r="AD54" s="145">
        <v>-2.205600000000004</v>
      </c>
      <c r="AE54" s="146" t="s">
        <v>120</v>
      </c>
      <c r="AF54" s="147" t="s">
        <v>120</v>
      </c>
    </row>
    <row r="55" spans="1:32" s="140" customFormat="1" ht="12" customHeight="1" thickBot="1" x14ac:dyDescent="0.25">
      <c r="A55" s="135" t="s">
        <v>115</v>
      </c>
      <c r="B55" s="136">
        <v>302.24</v>
      </c>
      <c r="C55" s="136" t="s">
        <v>120</v>
      </c>
      <c r="D55" s="136">
        <v>331.49849999999998</v>
      </c>
      <c r="E55" s="136">
        <v>339.50529999999998</v>
      </c>
      <c r="F55" s="136">
        <v>343.95</v>
      </c>
      <c r="G55" s="136">
        <v>293.79000000000002</v>
      </c>
      <c r="H55" s="136">
        <v>365.65</v>
      </c>
      <c r="I55" s="136">
        <v>373.87</v>
      </c>
      <c r="J55" s="136">
        <v>355.6</v>
      </c>
      <c r="K55" s="136">
        <v>369.5</v>
      </c>
      <c r="L55" s="136">
        <v>359.05889999999999</v>
      </c>
      <c r="M55" s="136">
        <v>378.55</v>
      </c>
      <c r="N55" s="136" t="s">
        <v>120</v>
      </c>
      <c r="O55" s="136" t="s">
        <v>120</v>
      </c>
      <c r="P55" s="136">
        <v>278.93</v>
      </c>
      <c r="Q55" s="136">
        <v>356.43</v>
      </c>
      <c r="R55" s="136" t="s">
        <v>120</v>
      </c>
      <c r="S55" s="136" t="s">
        <v>120</v>
      </c>
      <c r="T55" s="136">
        <v>344</v>
      </c>
      <c r="U55" s="136">
        <v>353.22</v>
      </c>
      <c r="V55" s="136">
        <v>273.29300000000001</v>
      </c>
      <c r="W55" s="136">
        <v>386.3</v>
      </c>
      <c r="X55" s="136">
        <v>315.83420000000001</v>
      </c>
      <c r="Y55" s="136">
        <v>336.12</v>
      </c>
      <c r="Z55" s="136">
        <v>377.04</v>
      </c>
      <c r="AA55" s="136">
        <v>402.21</v>
      </c>
      <c r="AB55" s="136">
        <v>404.54590000000002</v>
      </c>
      <c r="AC55" s="136">
        <v>370.29989999999998</v>
      </c>
      <c r="AD55" s="137">
        <v>352.90280000000001</v>
      </c>
      <c r="AE55" s="148">
        <v>-3.3972999999999729</v>
      </c>
      <c r="AF55" s="149">
        <v>-9.5349397881167031E-3</v>
      </c>
    </row>
    <row r="56" spans="1:32" x14ac:dyDescent="0.2">
      <c r="AE56" s="29"/>
      <c r="AF56" s="29"/>
    </row>
  </sheetData>
  <mergeCells count="35">
    <mergeCell ref="K9:K10"/>
    <mergeCell ref="AA2:AE2"/>
    <mergeCell ref="AD3:AE3"/>
    <mergeCell ref="AD4:AE4"/>
    <mergeCell ref="A6:AE6"/>
    <mergeCell ref="A7:AE7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W9:W10"/>
    <mergeCell ref="L9:L10"/>
    <mergeCell ref="M9:M10"/>
    <mergeCell ref="N9:N10"/>
    <mergeCell ref="O9:O10"/>
    <mergeCell ref="P9:P10"/>
    <mergeCell ref="Q9:Q10"/>
    <mergeCell ref="R9:R10"/>
    <mergeCell ref="S9:S10"/>
    <mergeCell ref="T9:T10"/>
    <mergeCell ref="U9:U10"/>
    <mergeCell ref="V9:V10"/>
    <mergeCell ref="AD9:AD10"/>
    <mergeCell ref="X9:X10"/>
    <mergeCell ref="Y9:Y10"/>
    <mergeCell ref="Z9:Z10"/>
    <mergeCell ref="AA9:AA10"/>
    <mergeCell ref="AB9:AB10"/>
    <mergeCell ref="AC9:AC10"/>
  </mergeCells>
  <conditionalFormatting sqref="B11">
    <cfRule type="expression" dxfId="7" priority="8" stopIfTrue="1">
      <formula>ISERROR(B11)</formula>
    </cfRule>
  </conditionalFormatting>
  <conditionalFormatting sqref="B53:AC53">
    <cfRule type="expression" dxfId="6" priority="6" stopIfTrue="1">
      <formula>ISERROR(B53)</formula>
    </cfRule>
  </conditionalFormatting>
  <conditionalFormatting sqref="AD53">
    <cfRule type="expression" dxfId="5" priority="7" stopIfTrue="1">
      <formula>ISERROR(AD53)</formula>
    </cfRule>
  </conditionalFormatting>
  <conditionalFormatting sqref="B18:AC18">
    <cfRule type="expression" dxfId="4" priority="5" stopIfTrue="1">
      <formula>ISERROR(B18)</formula>
    </cfRule>
  </conditionalFormatting>
  <conditionalFormatting sqref="B25:AC25">
    <cfRule type="expression" dxfId="3" priority="4" stopIfTrue="1">
      <formula>ISERROR(B25)</formula>
    </cfRule>
  </conditionalFormatting>
  <conditionalFormatting sqref="B27:AC27 B32:AC32">
    <cfRule type="expression" dxfId="2" priority="3" stopIfTrue="1">
      <formula>ISERROR(B27)</formula>
    </cfRule>
  </conditionalFormatting>
  <conditionalFormatting sqref="B35:AC35 B40:AC41">
    <cfRule type="expression" dxfId="1" priority="2" stopIfTrue="1">
      <formula>ISERROR(B35)</formula>
    </cfRule>
  </conditionalFormatting>
  <conditionalFormatting sqref="B44:AC44 B49:AC50">
    <cfRule type="expression" dxfId="0" priority="1" stopIfTrue="1">
      <formula>ISERROR(B44)</formula>
    </cfRule>
  </conditionalFormatting>
  <pageMargins left="0.25" right="0.25" top="0.75" bottom="0.75" header="0.3" footer="0.3"/>
  <pageSetup paperSize="9"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F50"/>
  <sheetViews>
    <sheetView showGridLines="0" workbookViewId="0">
      <selection activeCell="AH34" sqref="AH34"/>
    </sheetView>
  </sheetViews>
  <sheetFormatPr defaultRowHeight="12.75" x14ac:dyDescent="0.2"/>
  <cols>
    <col min="1" max="1" width="28.5703125" style="197" customWidth="1"/>
    <col min="2" max="5" width="10.5703125" style="5" customWidth="1"/>
    <col min="6" max="6" width="15.5703125" style="5" customWidth="1"/>
    <col min="7" max="16384" width="9.140625" style="5"/>
  </cols>
  <sheetData>
    <row r="1" spans="1:6" x14ac:dyDescent="0.2">
      <c r="A1" s="150"/>
      <c r="B1" s="151"/>
      <c r="C1" s="151"/>
      <c r="D1" s="151"/>
      <c r="E1" s="151"/>
      <c r="F1" s="152">
        <v>27</v>
      </c>
    </row>
    <row r="2" spans="1:6" x14ac:dyDescent="0.2">
      <c r="A2" s="150"/>
      <c r="B2" s="83"/>
      <c r="C2" s="83"/>
      <c r="D2" s="83"/>
      <c r="E2" s="110" t="s">
        <v>6</v>
      </c>
      <c r="F2" s="153">
        <v>43647</v>
      </c>
    </row>
    <row r="3" spans="1:6" x14ac:dyDescent="0.2">
      <c r="A3" s="150"/>
      <c r="B3" s="83"/>
      <c r="C3" s="83"/>
      <c r="D3" s="83"/>
      <c r="E3" s="112" t="s">
        <v>7</v>
      </c>
      <c r="F3" s="154">
        <v>43653</v>
      </c>
    </row>
    <row r="4" spans="1:6" ht="4.3499999999999996" customHeight="1" x14ac:dyDescent="0.2">
      <c r="A4" s="150"/>
      <c r="B4" s="83"/>
      <c r="C4" s="155"/>
      <c r="D4" s="155"/>
      <c r="E4" s="155"/>
      <c r="F4" s="156"/>
    </row>
    <row r="5" spans="1:6" ht="15.75" x14ac:dyDescent="0.2">
      <c r="A5" s="204" t="s">
        <v>116</v>
      </c>
      <c r="B5" s="204"/>
      <c r="C5" s="204"/>
      <c r="D5" s="204"/>
      <c r="E5" s="204"/>
      <c r="F5" s="204"/>
    </row>
    <row r="6" spans="1:6" ht="15.75" x14ac:dyDescent="0.2">
      <c r="A6" s="204" t="s">
        <v>117</v>
      </c>
      <c r="B6" s="204"/>
      <c r="C6" s="204"/>
      <c r="D6" s="204"/>
      <c r="E6" s="204"/>
      <c r="F6" s="204"/>
    </row>
    <row r="7" spans="1:6" ht="8.1" customHeight="1" thickBot="1" x14ac:dyDescent="0.25">
      <c r="A7" s="157"/>
      <c r="B7" s="158"/>
      <c r="C7" s="158"/>
      <c r="D7" s="158"/>
      <c r="E7" s="158"/>
      <c r="F7" s="159"/>
    </row>
    <row r="8" spans="1:6" x14ac:dyDescent="0.2">
      <c r="A8" s="160" t="s">
        <v>118</v>
      </c>
      <c r="B8" s="221" t="s">
        <v>61</v>
      </c>
      <c r="C8" s="223" t="s">
        <v>62</v>
      </c>
      <c r="D8" s="225" t="s">
        <v>68</v>
      </c>
      <c r="E8" s="161" t="s">
        <v>19</v>
      </c>
      <c r="F8" s="162" t="s">
        <v>27</v>
      </c>
    </row>
    <row r="9" spans="1:6" ht="13.5" thickBot="1" x14ac:dyDescent="0.25">
      <c r="A9" s="160"/>
      <c r="B9" s="222"/>
      <c r="C9" s="224"/>
      <c r="D9" s="226"/>
      <c r="E9" s="163" t="s">
        <v>26</v>
      </c>
      <c r="F9" s="164"/>
    </row>
    <row r="10" spans="1:6" x14ac:dyDescent="0.2">
      <c r="A10" s="165" t="s">
        <v>71</v>
      </c>
      <c r="B10" s="166" t="s">
        <v>120</v>
      </c>
      <c r="C10" s="167" t="s">
        <v>120</v>
      </c>
      <c r="D10" s="168" t="s">
        <v>120</v>
      </c>
      <c r="E10" s="169" t="s">
        <v>120</v>
      </c>
      <c r="F10" s="170" t="s">
        <v>120</v>
      </c>
    </row>
    <row r="11" spans="1:6" x14ac:dyDescent="0.2">
      <c r="A11" s="165" t="s">
        <v>72</v>
      </c>
      <c r="B11" s="171" t="s">
        <v>120</v>
      </c>
      <c r="C11" s="172" t="s">
        <v>120</v>
      </c>
      <c r="D11" s="171" t="s">
        <v>120</v>
      </c>
      <c r="E11" s="173" t="s">
        <v>120</v>
      </c>
      <c r="F11" s="174" t="s">
        <v>120</v>
      </c>
    </row>
    <row r="12" spans="1:6" x14ac:dyDescent="0.2">
      <c r="A12" s="165" t="s">
        <v>73</v>
      </c>
      <c r="B12" s="171" t="s">
        <v>120</v>
      </c>
      <c r="C12" s="172" t="s">
        <v>120</v>
      </c>
      <c r="D12" s="171" t="s">
        <v>120</v>
      </c>
      <c r="E12" s="173" t="s">
        <v>120</v>
      </c>
      <c r="F12" s="174" t="s">
        <v>120</v>
      </c>
    </row>
    <row r="13" spans="1:6" x14ac:dyDescent="0.2">
      <c r="A13" s="175" t="s">
        <v>74</v>
      </c>
      <c r="B13" s="176" t="s">
        <v>120</v>
      </c>
      <c r="C13" s="177" t="s">
        <v>120</v>
      </c>
      <c r="D13" s="176" t="s">
        <v>120</v>
      </c>
      <c r="E13" s="178" t="s">
        <v>120</v>
      </c>
      <c r="F13" s="174" t="s">
        <v>120</v>
      </c>
    </row>
    <row r="14" spans="1:6" x14ac:dyDescent="0.2">
      <c r="A14" s="165" t="s">
        <v>75</v>
      </c>
      <c r="B14" s="171">
        <v>337.3193</v>
      </c>
      <c r="C14" s="172" t="s">
        <v>120</v>
      </c>
      <c r="D14" s="171">
        <v>337.3193</v>
      </c>
      <c r="E14" s="173" t="s">
        <v>120</v>
      </c>
      <c r="F14" s="174" t="s">
        <v>120</v>
      </c>
    </row>
    <row r="15" spans="1:6" ht="13.5" thickBot="1" x14ac:dyDescent="0.25">
      <c r="A15" s="165" t="s">
        <v>76</v>
      </c>
      <c r="B15" s="179">
        <v>329.51299999999998</v>
      </c>
      <c r="C15" s="180" t="s">
        <v>120</v>
      </c>
      <c r="D15" s="179">
        <v>329.51299999999998</v>
      </c>
      <c r="E15" s="181" t="s">
        <v>120</v>
      </c>
      <c r="F15" s="182" t="s">
        <v>120</v>
      </c>
    </row>
    <row r="16" spans="1:6" ht="13.5" thickBot="1" x14ac:dyDescent="0.25">
      <c r="A16" s="183" t="s">
        <v>119</v>
      </c>
      <c r="B16" s="184" t="s">
        <v>120</v>
      </c>
      <c r="C16" s="184" t="s">
        <v>120</v>
      </c>
      <c r="D16" s="185">
        <v>335.33049999999997</v>
      </c>
      <c r="E16" s="186" t="s">
        <v>120</v>
      </c>
      <c r="F16" s="187" t="s">
        <v>120</v>
      </c>
    </row>
    <row r="17" spans="1:6" x14ac:dyDescent="0.2">
      <c r="A17" s="165" t="s">
        <v>78</v>
      </c>
      <c r="B17" s="188">
        <v>366.45890000000003</v>
      </c>
      <c r="C17" s="189">
        <v>355.65280000000001</v>
      </c>
      <c r="D17" s="189">
        <v>364.68450000000001</v>
      </c>
      <c r="E17" s="189">
        <v>-3.0374999999999659</v>
      </c>
      <c r="F17" s="170">
        <v>-8.2603162171421829E-3</v>
      </c>
    </row>
    <row r="18" spans="1:6" x14ac:dyDescent="0.2">
      <c r="A18" s="165" t="s">
        <v>79</v>
      </c>
      <c r="B18" s="190">
        <v>365.37720000000002</v>
      </c>
      <c r="C18" s="190">
        <v>359.03179999999998</v>
      </c>
      <c r="D18" s="190">
        <v>364.33530000000002</v>
      </c>
      <c r="E18" s="190">
        <v>-3.1671999999999798</v>
      </c>
      <c r="F18" s="174">
        <v>-8.6181726654920299E-3</v>
      </c>
    </row>
    <row r="19" spans="1:6" x14ac:dyDescent="0.2">
      <c r="A19" s="165" t="s">
        <v>80</v>
      </c>
      <c r="B19" s="190">
        <v>352.68650000000002</v>
      </c>
      <c r="C19" s="190">
        <v>352.32960000000003</v>
      </c>
      <c r="D19" s="190">
        <v>352.62790000000001</v>
      </c>
      <c r="E19" s="190">
        <v>-5.377900000000011</v>
      </c>
      <c r="F19" s="174">
        <v>-1.5021823668778578E-2</v>
      </c>
    </row>
    <row r="20" spans="1:6" x14ac:dyDescent="0.2">
      <c r="A20" s="175" t="s">
        <v>81</v>
      </c>
      <c r="B20" s="191">
        <v>357.84969999999998</v>
      </c>
      <c r="C20" s="191">
        <v>355.35169999999999</v>
      </c>
      <c r="D20" s="191">
        <v>357.43950000000001</v>
      </c>
      <c r="E20" s="191">
        <v>-4.4130000000000109</v>
      </c>
      <c r="F20" s="174">
        <v>-1.2195576927062857E-2</v>
      </c>
    </row>
    <row r="21" spans="1:6" x14ac:dyDescent="0.2">
      <c r="A21" s="165" t="s">
        <v>82</v>
      </c>
      <c r="B21" s="190">
        <v>310.15350000000001</v>
      </c>
      <c r="C21" s="190">
        <v>327.57260000000002</v>
      </c>
      <c r="D21" s="190">
        <v>313.01369999999997</v>
      </c>
      <c r="E21" s="190">
        <v>7.9599999999970805E-2</v>
      </c>
      <c r="F21" s="174">
        <v>2.5436665419320548E-4</v>
      </c>
    </row>
    <row r="22" spans="1:6" ht="13.5" thickBot="1" x14ac:dyDescent="0.25">
      <c r="A22" s="165" t="s">
        <v>83</v>
      </c>
      <c r="B22" s="192">
        <v>323.06729999999999</v>
      </c>
      <c r="C22" s="192">
        <v>338.2672</v>
      </c>
      <c r="D22" s="192">
        <v>325.56310000000002</v>
      </c>
      <c r="E22" s="192">
        <v>-1.8530999999999835</v>
      </c>
      <c r="F22" s="182">
        <v>-5.6597688202354446E-3</v>
      </c>
    </row>
    <row r="23" spans="1:6" ht="13.5" thickBot="1" x14ac:dyDescent="0.25">
      <c r="A23" s="183" t="s">
        <v>84</v>
      </c>
      <c r="B23" s="193" t="s">
        <v>120</v>
      </c>
      <c r="C23" s="193" t="s">
        <v>120</v>
      </c>
      <c r="D23" s="194">
        <v>345.21080000000001</v>
      </c>
      <c r="E23" s="195">
        <v>-2.8202999999999747</v>
      </c>
      <c r="F23" s="187">
        <v>-8.1035861450312607E-3</v>
      </c>
    </row>
    <row r="24" spans="1:6" x14ac:dyDescent="0.2">
      <c r="A24" s="165" t="s">
        <v>87</v>
      </c>
      <c r="B24" s="188">
        <v>370.10559999999998</v>
      </c>
      <c r="C24" s="189">
        <v>364.35120000000001</v>
      </c>
      <c r="D24" s="189">
        <v>369.16820000000001</v>
      </c>
      <c r="E24" s="189">
        <v>-3.9581000000000017</v>
      </c>
      <c r="F24" s="170">
        <v>-1.0607936240356164E-2</v>
      </c>
    </row>
    <row r="25" spans="1:6" x14ac:dyDescent="0.2">
      <c r="A25" s="165" t="s">
        <v>88</v>
      </c>
      <c r="B25" s="190">
        <v>374.54399999999998</v>
      </c>
      <c r="C25" s="190">
        <v>368.2878</v>
      </c>
      <c r="D25" s="190">
        <v>373.5249</v>
      </c>
      <c r="E25" s="190">
        <v>-1.8784999999999741</v>
      </c>
      <c r="F25" s="174">
        <v>-5.0039504170712457E-3</v>
      </c>
    </row>
    <row r="26" spans="1:6" x14ac:dyDescent="0.2">
      <c r="A26" s="165" t="s">
        <v>89</v>
      </c>
      <c r="B26" s="190">
        <v>373.35070000000002</v>
      </c>
      <c r="C26" s="190">
        <v>358.71960000000001</v>
      </c>
      <c r="D26" s="190">
        <v>370.96730000000002</v>
      </c>
      <c r="E26" s="190">
        <v>-4.2264999999999873</v>
      </c>
      <c r="F26" s="174">
        <v>-1.1264844994773315E-2</v>
      </c>
    </row>
    <row r="27" spans="1:6" x14ac:dyDescent="0.2">
      <c r="A27" s="175" t="s">
        <v>90</v>
      </c>
      <c r="B27" s="191">
        <v>370.58510000000001</v>
      </c>
      <c r="C27" s="191">
        <v>368.83429999999998</v>
      </c>
      <c r="D27" s="191">
        <v>370.29989999999998</v>
      </c>
      <c r="E27" s="191">
        <v>-4.8605000000000018</v>
      </c>
      <c r="F27" s="174">
        <v>-1.2955791709359565E-2</v>
      </c>
    </row>
    <row r="28" spans="1:6" x14ac:dyDescent="0.2">
      <c r="A28" s="165" t="s">
        <v>91</v>
      </c>
      <c r="B28" s="190">
        <v>376.5847</v>
      </c>
      <c r="C28" s="190">
        <v>368.82310000000001</v>
      </c>
      <c r="D28" s="190">
        <v>375.32029999999997</v>
      </c>
      <c r="E28" s="190">
        <v>-1.6527000000000385</v>
      </c>
      <c r="F28" s="174">
        <v>-4.3841336116910989E-3</v>
      </c>
    </row>
    <row r="29" spans="1:6" x14ac:dyDescent="0.2">
      <c r="A29" s="165" t="s">
        <v>92</v>
      </c>
      <c r="B29" s="190">
        <v>349.7758</v>
      </c>
      <c r="C29" s="190">
        <v>359.13220000000001</v>
      </c>
      <c r="D29" s="190">
        <v>351.3</v>
      </c>
      <c r="E29" s="190">
        <v>-3.1134000000000128</v>
      </c>
      <c r="F29" s="174">
        <v>-8.7846565620826045E-3</v>
      </c>
    </row>
    <row r="30" spans="1:6" ht="13.5" thickBot="1" x14ac:dyDescent="0.25">
      <c r="A30" s="165" t="s">
        <v>93</v>
      </c>
      <c r="B30" s="190">
        <v>361.00569999999999</v>
      </c>
      <c r="C30" s="192">
        <v>359.0095</v>
      </c>
      <c r="D30" s="192">
        <v>360.68049999999999</v>
      </c>
      <c r="E30" s="192">
        <v>-1.6381999999999834</v>
      </c>
      <c r="F30" s="182">
        <v>-4.5214337543162397E-3</v>
      </c>
    </row>
    <row r="31" spans="1:6" ht="13.5" thickBot="1" x14ac:dyDescent="0.25">
      <c r="A31" s="183" t="s">
        <v>94</v>
      </c>
      <c r="B31" s="196">
        <v>367.52319999999997</v>
      </c>
      <c r="C31" s="196">
        <v>364.76179999999999</v>
      </c>
      <c r="D31" s="194">
        <v>366.8433</v>
      </c>
      <c r="E31" s="195">
        <v>-2.829400000000021</v>
      </c>
      <c r="F31" s="187">
        <v>-7.6537975349546539E-3</v>
      </c>
    </row>
    <row r="32" spans="1:6" x14ac:dyDescent="0.2">
      <c r="A32" s="165" t="s">
        <v>95</v>
      </c>
      <c r="B32" s="190" t="s">
        <v>120</v>
      </c>
      <c r="C32" s="190" t="s">
        <v>120</v>
      </c>
      <c r="D32" s="190" t="s">
        <v>120</v>
      </c>
      <c r="E32" s="190" t="s">
        <v>120</v>
      </c>
      <c r="F32" s="174" t="s">
        <v>120</v>
      </c>
    </row>
    <row r="33" spans="1:6" x14ac:dyDescent="0.2">
      <c r="A33" s="165" t="s">
        <v>96</v>
      </c>
      <c r="B33" s="190">
        <v>303.78590000000003</v>
      </c>
      <c r="C33" s="190">
        <v>300.17270000000002</v>
      </c>
      <c r="D33" s="190">
        <v>303.09140000000002</v>
      </c>
      <c r="E33" s="190">
        <v>-2.6209999999999809</v>
      </c>
      <c r="F33" s="174">
        <v>-8.5734173687426196E-3</v>
      </c>
    </row>
    <row r="34" spans="1:6" x14ac:dyDescent="0.2">
      <c r="A34" s="165" t="s">
        <v>97</v>
      </c>
      <c r="B34" s="190">
        <v>301.47750000000002</v>
      </c>
      <c r="C34" s="190">
        <v>301.221</v>
      </c>
      <c r="D34" s="190">
        <v>301.4282</v>
      </c>
      <c r="E34" s="190">
        <v>-1.4289999999999736</v>
      </c>
      <c r="F34" s="174">
        <v>-4.7183953361517039E-3</v>
      </c>
    </row>
    <row r="35" spans="1:6" x14ac:dyDescent="0.2">
      <c r="A35" s="175" t="s">
        <v>98</v>
      </c>
      <c r="B35" s="191">
        <v>268.70229999999998</v>
      </c>
      <c r="C35" s="191">
        <v>271.41219999999998</v>
      </c>
      <c r="D35" s="191">
        <v>269.22309999999999</v>
      </c>
      <c r="E35" s="191">
        <v>-2.773900000000026</v>
      </c>
      <c r="F35" s="174">
        <v>-1.0198274245671879E-2</v>
      </c>
    </row>
    <row r="36" spans="1:6" x14ac:dyDescent="0.2">
      <c r="A36" s="165" t="s">
        <v>99</v>
      </c>
      <c r="B36" s="190">
        <v>282.64210000000003</v>
      </c>
      <c r="C36" s="190">
        <v>278.6497</v>
      </c>
      <c r="D36" s="190">
        <v>281.87479999999999</v>
      </c>
      <c r="E36" s="190">
        <v>-1.5344000000000051</v>
      </c>
      <c r="F36" s="174">
        <v>-5.4140797123028994E-3</v>
      </c>
    </row>
    <row r="37" spans="1:6" x14ac:dyDescent="0.2">
      <c r="A37" s="165" t="s">
        <v>100</v>
      </c>
      <c r="B37" s="190">
        <v>282.78710000000001</v>
      </c>
      <c r="C37" s="190">
        <v>284.31490000000002</v>
      </c>
      <c r="D37" s="190">
        <v>283.08069999999998</v>
      </c>
      <c r="E37" s="190">
        <v>-0.42240000000003874</v>
      </c>
      <c r="F37" s="174">
        <v>-1.489930797935024E-3</v>
      </c>
    </row>
    <row r="38" spans="1:6" x14ac:dyDescent="0.2">
      <c r="A38" s="165" t="s">
        <v>101</v>
      </c>
      <c r="B38" s="190">
        <v>236.3956</v>
      </c>
      <c r="C38" s="190">
        <v>240.22069999999999</v>
      </c>
      <c r="D38" s="190">
        <v>237.13079999999999</v>
      </c>
      <c r="E38" s="190">
        <v>-1.5218000000000131</v>
      </c>
      <c r="F38" s="174">
        <v>-6.3766328127161653E-3</v>
      </c>
    </row>
    <row r="39" spans="1:6" ht="13.5" thickBot="1" x14ac:dyDescent="0.25">
      <c r="A39" s="165" t="s">
        <v>102</v>
      </c>
      <c r="B39" s="190">
        <v>256.7253</v>
      </c>
      <c r="C39" s="190">
        <v>257.70670000000001</v>
      </c>
      <c r="D39" s="190">
        <v>256.91390000000001</v>
      </c>
      <c r="E39" s="190">
        <v>-0.7178000000000111</v>
      </c>
      <c r="F39" s="174">
        <v>-2.7861478226476333E-3</v>
      </c>
    </row>
    <row r="40" spans="1:6" ht="13.5" thickBot="1" x14ac:dyDescent="0.25">
      <c r="A40" s="183" t="s">
        <v>103</v>
      </c>
      <c r="B40" s="193" t="s">
        <v>120</v>
      </c>
      <c r="C40" s="193" t="s">
        <v>120</v>
      </c>
      <c r="D40" s="194">
        <v>272.34160000000003</v>
      </c>
      <c r="E40" s="195">
        <v>-1.2078999999999951</v>
      </c>
      <c r="F40" s="187">
        <v>-4.4156542051804193E-3</v>
      </c>
    </row>
    <row r="41" spans="1:6" x14ac:dyDescent="0.2">
      <c r="A41" s="165" t="s">
        <v>104</v>
      </c>
      <c r="B41" s="190">
        <v>374.77820000000003</v>
      </c>
      <c r="C41" s="190">
        <v>369.62599999999998</v>
      </c>
      <c r="D41" s="190">
        <v>373.93430000000001</v>
      </c>
      <c r="E41" s="190">
        <v>-2.9531000000000063</v>
      </c>
      <c r="F41" s="174">
        <v>-7.8354967557949795E-3</v>
      </c>
    </row>
    <row r="42" spans="1:6" x14ac:dyDescent="0.2">
      <c r="A42" s="165" t="s">
        <v>105</v>
      </c>
      <c r="B42" s="190">
        <v>380.83359999999999</v>
      </c>
      <c r="C42" s="190">
        <v>372.32479999999998</v>
      </c>
      <c r="D42" s="190">
        <v>379.43990000000002</v>
      </c>
      <c r="E42" s="190">
        <v>-3.2117999999999824</v>
      </c>
      <c r="F42" s="174">
        <v>-8.393533858597757E-3</v>
      </c>
    </row>
    <row r="43" spans="1:6" x14ac:dyDescent="0.2">
      <c r="A43" s="165" t="s">
        <v>106</v>
      </c>
      <c r="B43" s="190">
        <v>364.92</v>
      </c>
      <c r="C43" s="190">
        <v>361.97590000000002</v>
      </c>
      <c r="D43" s="190">
        <v>364.43779999999998</v>
      </c>
      <c r="E43" s="190">
        <v>-1.6245000000000118</v>
      </c>
      <c r="F43" s="174">
        <v>-4.437769199395869E-3</v>
      </c>
    </row>
    <row r="44" spans="1:6" x14ac:dyDescent="0.2">
      <c r="A44" s="175" t="s">
        <v>107</v>
      </c>
      <c r="B44" s="191">
        <v>373.83030000000002</v>
      </c>
      <c r="C44" s="191">
        <v>368.49970000000002</v>
      </c>
      <c r="D44" s="191">
        <v>372.95710000000003</v>
      </c>
      <c r="E44" s="191">
        <v>-3.5695999999999799</v>
      </c>
      <c r="F44" s="174">
        <v>-9.4803369853982966E-3</v>
      </c>
    </row>
    <row r="45" spans="1:6" x14ac:dyDescent="0.2">
      <c r="A45" s="165" t="s">
        <v>108</v>
      </c>
      <c r="B45" s="190">
        <v>377.23160000000001</v>
      </c>
      <c r="C45" s="190">
        <v>371.43259999999998</v>
      </c>
      <c r="D45" s="190">
        <v>376.2817</v>
      </c>
      <c r="E45" s="190">
        <v>-1.7533999999999992</v>
      </c>
      <c r="F45" s="174">
        <v>-4.6381936492140285E-3</v>
      </c>
    </row>
    <row r="46" spans="1:6" x14ac:dyDescent="0.2">
      <c r="A46" s="165" t="s">
        <v>109</v>
      </c>
      <c r="B46" s="190">
        <v>325.78840000000002</v>
      </c>
      <c r="C46" s="190">
        <v>347.34480000000002</v>
      </c>
      <c r="D46" s="190">
        <v>329.3193</v>
      </c>
      <c r="E46" s="190">
        <v>-3.9547999999999774</v>
      </c>
      <c r="F46" s="174">
        <v>-1.1866508678592069E-2</v>
      </c>
    </row>
    <row r="47" spans="1:6" x14ac:dyDescent="0.2">
      <c r="A47" s="165" t="s">
        <v>110</v>
      </c>
      <c r="B47" s="190">
        <v>349.274</v>
      </c>
      <c r="C47" s="190">
        <v>360.58190000000002</v>
      </c>
      <c r="D47" s="190">
        <v>351.12619999999998</v>
      </c>
      <c r="E47" s="190">
        <v>-5.3937999999999988</v>
      </c>
      <c r="F47" s="174">
        <v>-1.5129025019634201E-2</v>
      </c>
    </row>
    <row r="48" spans="1:6" ht="13.5" thickBot="1" x14ac:dyDescent="0.25">
      <c r="A48" s="165" t="s">
        <v>111</v>
      </c>
      <c r="B48" s="190">
        <v>362.9461</v>
      </c>
      <c r="C48" s="190">
        <v>364.18400000000003</v>
      </c>
      <c r="D48" s="190">
        <v>363.14890000000003</v>
      </c>
      <c r="E48" s="190">
        <v>-1.2036999999999694</v>
      </c>
      <c r="F48" s="174">
        <v>-3.3036679304606631E-3</v>
      </c>
    </row>
    <row r="49" spans="1:6" ht="13.5" thickBot="1" x14ac:dyDescent="0.25">
      <c r="A49" s="183" t="s">
        <v>112</v>
      </c>
      <c r="B49" s="193" t="s">
        <v>120</v>
      </c>
      <c r="C49" s="193" t="s">
        <v>120</v>
      </c>
      <c r="D49" s="194">
        <v>369.62020000000001</v>
      </c>
      <c r="E49" s="195">
        <v>-2.4436000000000035</v>
      </c>
      <c r="F49" s="187">
        <v>-6.5676908100169573E-3</v>
      </c>
    </row>
    <row r="50" spans="1:6" x14ac:dyDescent="0.2">
      <c r="A50" s="140" t="s">
        <v>63</v>
      </c>
      <c r="B50" s="83"/>
      <c r="C50" s="83"/>
      <c r="D50" s="83"/>
      <c r="E50" s="83"/>
      <c r="F50" s="83"/>
    </row>
  </sheetData>
  <mergeCells count="5">
    <mergeCell ref="A5:F5"/>
    <mergeCell ref="A6:F6"/>
    <mergeCell ref="B8:B9"/>
    <mergeCell ref="C8:C9"/>
    <mergeCell ref="D8:D9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Current Weekly Price ACZ</vt:lpstr>
      <vt:lpstr>Current Weekly All</vt:lpstr>
      <vt:lpstr>Current Weekly UK</vt:lpstr>
      <vt:lpstr>'Current Weekly All'!Print_Area</vt:lpstr>
      <vt:lpstr>'Current Weekly Price ACZ'!Print_Area</vt:lpstr>
      <vt:lpstr>'Current Weekly UK'!Print_Area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FOGLIA Damien (AGRI)</dc:creator>
  <cp:lastModifiedBy>FOGLIA Damien (AGRI)</cp:lastModifiedBy>
  <dcterms:created xsi:type="dcterms:W3CDTF">2019-07-11T09:45:14Z</dcterms:created>
  <dcterms:modified xsi:type="dcterms:W3CDTF">2019-07-11T10:06:38Z</dcterms:modified>
</cp:coreProperties>
</file>