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55" windowWidth="24540" windowHeight="11700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<sst xmlns="http://schemas.openxmlformats.org/spreadsheetml/2006/main" count="1088" uniqueCount="125">
  <si>
    <t>Meat Market Observatory - Beef and Veal</t>
  </si>
  <si>
    <t>PRI.EU.BOV</t>
  </si>
  <si>
    <t>18.01.2018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</si>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</sst>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513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K22" sqref="K22"/>
    </sheetView>
  </sheetViews>
  <sheetFormatPr defaultColWidth="9.140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85546875" style="21" customWidth="1"/>
    <col min="10" max="14" width="7.42578125" style="21" customWidth="1"/>
    <col min="15" max="15" width="6.42578125" style="21" customWidth="1"/>
    <col min="16" max="16" width="0.85546875" style="21" customWidth="1"/>
    <col min="17" max="21" width="7.42578125" style="21" customWidth="1"/>
    <col min="22" max="22" width="7.140625" style="21" customWidth="1"/>
    <col min="23" max="23" width="0.85546875" style="21" customWidth="1"/>
    <col min="24" max="24" width="7" style="21" customWidth="1"/>
    <col min="25" max="25" width="7.42578125" style="21" customWidth="1"/>
    <col min="26" max="26" width="7.140625" style="21" customWidth="1"/>
    <col min="27" max="27" width="9.42578125" style="21" customWidth="1"/>
    <col min="28" max="29" width="2.85546875" style="21" customWidth="1"/>
    <col min="30" max="31" width="9.140625" style="21" customWidth="1"/>
    <col min="32" max="33" width="9.140625" style="21"/>
    <col min="34" max="34" width="3.140625" style="21" customWidth="1"/>
    <col min="35" max="16384" width="9.140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3">
        <v>2</v>
      </c>
      <c r="Z4" s="203"/>
      <c r="AA4" s="203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43108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f>+AA5+6</f>
        <v>43114</v>
      </c>
      <c r="AE6" s="5"/>
      <c r="AF6" s="5"/>
      <c r="AG6" s="5"/>
      <c r="AH6" s="5"/>
      <c r="AI6" s="5"/>
    </row>
    <row r="7" spans="1:35" s="34" customFormat="1" ht="15.75" x14ac:dyDescent="0.2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400.56200000000001</v>
      </c>
      <c r="D13" s="49">
        <v>390.93600000000004</v>
      </c>
      <c r="E13" s="50"/>
      <c r="F13" s="51">
        <v>392.702</v>
      </c>
      <c r="G13" s="52">
        <v>-2.1009999999999991</v>
      </c>
      <c r="H13" s="53">
        <v>-5.3216414262302952E-3</v>
      </c>
      <c r="I13" s="45"/>
      <c r="J13" s="48">
        <v>346.79300000000001</v>
      </c>
      <c r="K13" s="49">
        <v>411.00800000000004</v>
      </c>
      <c r="L13" s="50">
        <v>384.93299999999999</v>
      </c>
      <c r="M13" s="51">
        <v>403.839</v>
      </c>
      <c r="N13" s="52">
        <v>-0.6260000000000332</v>
      </c>
      <c r="O13" s="53">
        <v>-1.5477235360291575E-3</v>
      </c>
      <c r="P13" s="35"/>
      <c r="Q13" s="48">
        <v>408.03800000000001</v>
      </c>
      <c r="R13" s="49">
        <v>397.26400000000001</v>
      </c>
      <c r="S13" s="50"/>
      <c r="T13" s="51">
        <v>391.738</v>
      </c>
      <c r="U13" s="52">
        <v>-0.23099999999999454</v>
      </c>
      <c r="V13" s="53">
        <v>-5.8933231964771338E-4</v>
      </c>
      <c r="W13" s="35"/>
      <c r="X13" s="54">
        <v>389.24270000000001</v>
      </c>
      <c r="Y13" s="55">
        <v>175.01919964028778</v>
      </c>
      <c r="Z13" s="56">
        <v>-0.98849999999998772</v>
      </c>
      <c r="AA13" s="57">
        <v>-2.5331137028509962E-3</v>
      </c>
      <c r="AB13" s="33"/>
      <c r="AC13" s="33"/>
      <c r="AD13" s="33"/>
      <c r="AE13" s="33"/>
      <c r="AF13" s="58"/>
    </row>
    <row r="14" spans="1:35" s="34" customFormat="1" ht="2.1" customHeight="1" x14ac:dyDescent="0.2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4500000000000002" customHeight="1" x14ac:dyDescent="0.2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2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2">
      <c r="A17" s="75" t="s">
        <v>34</v>
      </c>
      <c r="B17" s="35"/>
      <c r="C17" s="76">
        <v>339.87800000000004</v>
      </c>
      <c r="D17" s="77">
        <v>315.01760000000002</v>
      </c>
      <c r="E17" s="77"/>
      <c r="F17" s="78">
        <v>335.35300000000001</v>
      </c>
      <c r="G17" s="79">
        <v>3.3299999999996999E-2</v>
      </c>
      <c r="H17" s="80">
        <v>9.9308212431291679E-5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335.35300000000001</v>
      </c>
      <c r="Y17" s="83"/>
      <c r="Z17" s="84">
        <v>3.3299999999996999E-2</v>
      </c>
      <c r="AA17" s="80">
        <v>9.9308212431291679E-5</v>
      </c>
      <c r="AB17" s="85"/>
      <c r="AC17" s="85"/>
      <c r="AD17" s="85"/>
      <c r="AE17" s="85"/>
    </row>
    <row r="18" spans="1:31" s="34" customFormat="1" x14ac:dyDescent="0.2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x14ac:dyDescent="0.2">
      <c r="A19" s="86" t="s">
        <v>36</v>
      </c>
      <c r="B19" s="35"/>
      <c r="C19" s="87" t="s">
        <v>122</v>
      </c>
      <c r="D19" s="88">
        <v>342.68680000000001</v>
      </c>
      <c r="E19" s="88"/>
      <c r="F19" s="89">
        <v>342.68680000000001</v>
      </c>
      <c r="G19" s="90">
        <v>-3.3799999999985175E-2</v>
      </c>
      <c r="H19" s="91">
        <v>-9.8622609787638019E-5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342.68680000000001</v>
      </c>
      <c r="Y19" s="60"/>
      <c r="Z19" s="93">
        <v>-3.3799999999985175E-2</v>
      </c>
      <c r="AA19" s="91">
        <v>-9.8622609787638019E-5</v>
      </c>
      <c r="AB19" s="85"/>
      <c r="AC19" s="85"/>
      <c r="AD19" s="85"/>
      <c r="AE19" s="85"/>
    </row>
    <row r="20" spans="1:31" s="34" customFormat="1" x14ac:dyDescent="0.2">
      <c r="A20" s="86" t="s">
        <v>37</v>
      </c>
      <c r="B20" s="35"/>
      <c r="C20" s="87" t="s">
        <v>122</v>
      </c>
      <c r="D20" s="88">
        <v>377.66660000000002</v>
      </c>
      <c r="E20" s="88"/>
      <c r="F20" s="89">
        <v>377.66660000000002</v>
      </c>
      <c r="G20" s="90">
        <v>0.77719999999999345</v>
      </c>
      <c r="H20" s="91">
        <v>2.0621434298762273E-3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371.637</v>
      </c>
      <c r="S20" s="88"/>
      <c r="T20" s="89">
        <v>371.637</v>
      </c>
      <c r="U20" s="90">
        <v>-0.23099999999999454</v>
      </c>
      <c r="V20" s="91">
        <v>-6.2118816354188734E-4</v>
      </c>
      <c r="W20" s="35"/>
      <c r="X20" s="94">
        <v>374.02170000000001</v>
      </c>
      <c r="Y20" s="35"/>
      <c r="Z20" s="93">
        <v>0.16769999999996799</v>
      </c>
      <c r="AA20" s="91">
        <v>4.4857083246392431E-4</v>
      </c>
      <c r="AB20" s="85"/>
      <c r="AC20" s="85"/>
      <c r="AD20" s="85"/>
      <c r="AE20" s="85"/>
    </row>
    <row r="21" spans="1:31" s="34" customFormat="1" x14ac:dyDescent="0.2">
      <c r="A21" s="86" t="s">
        <v>38</v>
      </c>
      <c r="B21" s="35"/>
      <c r="C21" s="87">
        <v>404.41410000000002</v>
      </c>
      <c r="D21" s="88">
        <v>413.30720000000002</v>
      </c>
      <c r="E21" s="88"/>
      <c r="F21" s="89">
        <v>408.62700000000001</v>
      </c>
      <c r="G21" s="90">
        <v>-2.5178000000000225</v>
      </c>
      <c r="H21" s="91">
        <v>-6.1238765515215622E-3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>
        <v>278.51230000000004</v>
      </c>
      <c r="S21" s="88"/>
      <c r="T21" s="89">
        <v>278.51230000000004</v>
      </c>
      <c r="U21" s="90" t="s">
        <v>122</v>
      </c>
      <c r="V21" s="91" t="s">
        <v>123</v>
      </c>
      <c r="W21" s="35"/>
      <c r="X21" s="94">
        <v>404.89270000000005</v>
      </c>
      <c r="Y21" s="60"/>
      <c r="Z21" s="93">
        <v>-6.2520999999999844</v>
      </c>
      <c r="AA21" s="91">
        <v>-1.5206564694482293E-2</v>
      </c>
      <c r="AB21" s="85"/>
      <c r="AC21" s="85"/>
      <c r="AD21" s="85"/>
      <c r="AE21" s="85"/>
    </row>
    <row r="22" spans="1:31" s="34" customFormat="1" x14ac:dyDescent="0.2">
      <c r="A22" s="86" t="s">
        <v>39</v>
      </c>
      <c r="B22" s="35"/>
      <c r="C22" s="87" t="s">
        <v>122</v>
      </c>
      <c r="D22" s="88" t="s">
        <v>124</v>
      </c>
      <c r="E22" s="88"/>
      <c r="F22" s="89" t="s">
        <v>124</v>
      </c>
      <c r="G22" s="90"/>
      <c r="H22" s="91"/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 t="s">
        <v>122</v>
      </c>
      <c r="S22" s="88"/>
      <c r="T22" s="89" t="s">
        <v>122</v>
      </c>
      <c r="U22" s="90" t="s">
        <v>122</v>
      </c>
      <c r="V22" s="91" t="s">
        <v>123</v>
      </c>
      <c r="W22" s="35"/>
      <c r="X22" s="94" t="s">
        <v>124</v>
      </c>
      <c r="Y22" s="60"/>
      <c r="Z22" s="93"/>
      <c r="AA22" s="91"/>
      <c r="AB22" s="85"/>
      <c r="AC22" s="85"/>
      <c r="AD22" s="85"/>
      <c r="AE22" s="85"/>
    </row>
    <row r="23" spans="1:31" s="34" customFormat="1" x14ac:dyDescent="0.2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389.20080000000002</v>
      </c>
      <c r="K23" s="96">
        <v>396.94890000000004</v>
      </c>
      <c r="L23" s="96">
        <v>400.78560000000004</v>
      </c>
      <c r="M23" s="97">
        <v>397.48430000000002</v>
      </c>
      <c r="N23" s="90">
        <v>0.13450000000000273</v>
      </c>
      <c r="O23" s="91">
        <v>3.3849268327303231E-4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397.48430000000002</v>
      </c>
      <c r="Y23" s="83"/>
      <c r="Z23" s="93">
        <v>0.13450000000000273</v>
      </c>
      <c r="AA23" s="91">
        <v>3.3849268327303231E-4</v>
      </c>
      <c r="AB23" s="85"/>
      <c r="AC23" s="85"/>
      <c r="AD23" s="85"/>
      <c r="AE23" s="85"/>
    </row>
    <row r="24" spans="1:31" s="34" customFormat="1" x14ac:dyDescent="0.2">
      <c r="A24" s="86" t="s">
        <v>41</v>
      </c>
      <c r="B24" s="35"/>
      <c r="C24" s="87" t="s">
        <v>122</v>
      </c>
      <c r="D24" s="88">
        <v>403.81150000000002</v>
      </c>
      <c r="E24" s="88"/>
      <c r="F24" s="89">
        <v>403.81150000000002</v>
      </c>
      <c r="G24" s="90">
        <v>-16.887999999999977</v>
      </c>
      <c r="H24" s="91">
        <v>-4.0142667153157958E-2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403.81150000000002</v>
      </c>
      <c r="Y24" s="83"/>
      <c r="Z24" s="93">
        <v>-16.887999999999977</v>
      </c>
      <c r="AA24" s="91">
        <v>-4.0142667153157958E-2</v>
      </c>
      <c r="AB24" s="85"/>
      <c r="AC24" s="85"/>
      <c r="AD24" s="85"/>
      <c r="AE24" s="85"/>
    </row>
    <row r="25" spans="1:31" s="34" customFormat="1" x14ac:dyDescent="0.2">
      <c r="A25" s="86" t="s">
        <v>42</v>
      </c>
      <c r="B25" s="35"/>
      <c r="C25" s="87">
        <v>388.79490000000004</v>
      </c>
      <c r="D25" s="88">
        <v>386.54470000000003</v>
      </c>
      <c r="E25" s="88"/>
      <c r="F25" s="89">
        <v>387.97970000000004</v>
      </c>
      <c r="G25" s="90">
        <v>-4.967899999999986</v>
      </c>
      <c r="H25" s="91">
        <v>-1.2642652608133974E-2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387.78550000000001</v>
      </c>
      <c r="R25" s="88">
        <v>401.54270000000002</v>
      </c>
      <c r="S25" s="88"/>
      <c r="T25" s="89">
        <v>397.2131</v>
      </c>
      <c r="U25" s="90">
        <v>-1.9951000000000363</v>
      </c>
      <c r="V25" s="91">
        <v>-4.9976428339899735E-3</v>
      </c>
      <c r="W25" s="35"/>
      <c r="X25" s="94">
        <v>393.76260000000002</v>
      </c>
      <c r="Y25" s="83"/>
      <c r="Z25" s="93">
        <v>-3.1059999999999945</v>
      </c>
      <c r="AA25" s="91">
        <v>-7.82626793855698E-3</v>
      </c>
      <c r="AB25" s="85"/>
      <c r="AC25" s="85"/>
      <c r="AD25" s="85"/>
      <c r="AE25" s="85"/>
    </row>
    <row r="26" spans="1:31" s="34" customFormat="1" x14ac:dyDescent="0.2">
      <c r="A26" s="86" t="s">
        <v>43</v>
      </c>
      <c r="B26" s="35"/>
      <c r="C26" s="95">
        <v>398.65090000000004</v>
      </c>
      <c r="D26" s="96">
        <v>394.1318</v>
      </c>
      <c r="E26" s="96"/>
      <c r="F26" s="97">
        <v>397.20500000000004</v>
      </c>
      <c r="G26" s="90">
        <v>-0.79890000000000327</v>
      </c>
      <c r="H26" s="91">
        <v>-2.0072667629638884E-3</v>
      </c>
      <c r="I26" s="81"/>
      <c r="J26" s="95">
        <v>383.14180000000005</v>
      </c>
      <c r="K26" s="96">
        <v>362</v>
      </c>
      <c r="L26" s="96">
        <v>333.33330000000001</v>
      </c>
      <c r="M26" s="97">
        <v>347.42570000000001</v>
      </c>
      <c r="N26" s="90">
        <v>-1.6809000000000083</v>
      </c>
      <c r="O26" s="91">
        <v>-4.814861706997256E-3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353.36930000000001</v>
      </c>
      <c r="Y26" s="60"/>
      <c r="Z26" s="93">
        <v>-0.86340000000001282</v>
      </c>
      <c r="AA26" s="91">
        <v>-2.4373808516266644E-3</v>
      </c>
      <c r="AB26" s="85"/>
      <c r="AC26" s="85"/>
      <c r="AD26" s="85"/>
      <c r="AE26" s="85"/>
    </row>
    <row r="27" spans="1:31" s="34" customFormat="1" x14ac:dyDescent="0.2">
      <c r="A27" s="86" t="s">
        <v>44</v>
      </c>
      <c r="B27" s="35"/>
      <c r="C27" s="95">
        <v>330.60610000000003</v>
      </c>
      <c r="D27" s="96">
        <v>339.61090000000002</v>
      </c>
      <c r="E27" s="96"/>
      <c r="F27" s="97">
        <v>336.15469999999999</v>
      </c>
      <c r="G27" s="90">
        <v>0.39009999999996126</v>
      </c>
      <c r="H27" s="91">
        <v>1.1618258744369157E-3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336.15469999999999</v>
      </c>
      <c r="Y27" s="60"/>
      <c r="Z27" s="93">
        <v>0.39009999999996126</v>
      </c>
      <c r="AA27" s="91">
        <v>1.1618258744369157E-3</v>
      </c>
      <c r="AB27" s="85"/>
      <c r="AC27" s="85"/>
      <c r="AD27" s="85"/>
      <c r="AE27" s="85"/>
    </row>
    <row r="28" spans="1:31" s="34" customFormat="1" x14ac:dyDescent="0.2">
      <c r="A28" s="86" t="s">
        <v>45</v>
      </c>
      <c r="B28" s="35"/>
      <c r="C28" s="87">
        <v>421.60849999999999</v>
      </c>
      <c r="D28" s="88">
        <v>406.67520000000002</v>
      </c>
      <c r="E28" s="88"/>
      <c r="F28" s="89">
        <v>420.24270000000001</v>
      </c>
      <c r="G28" s="90">
        <v>-3.7044999999999959</v>
      </c>
      <c r="H28" s="91">
        <v>-8.7381164446893294E-3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514.40449999999998</v>
      </c>
      <c r="R28" s="88">
        <v>441.226</v>
      </c>
      <c r="S28" s="88"/>
      <c r="T28" s="89">
        <v>484.08850000000001</v>
      </c>
      <c r="U28" s="90">
        <v>33.239399999999989</v>
      </c>
      <c r="V28" s="91">
        <v>7.3726220147716806E-2</v>
      </c>
      <c r="W28" s="35"/>
      <c r="X28" s="94">
        <v>425.31210000000004</v>
      </c>
      <c r="Y28" s="60"/>
      <c r="Z28" s="93">
        <v>-0.7710999999999899</v>
      </c>
      <c r="AA28" s="91">
        <v>-1.8097404450585939E-3</v>
      </c>
      <c r="AB28" s="85"/>
      <c r="AC28" s="85"/>
      <c r="AD28" s="85"/>
      <c r="AE28" s="85"/>
    </row>
    <row r="29" spans="1:31" s="34" customFormat="1" x14ac:dyDescent="0.2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x14ac:dyDescent="0.2">
      <c r="A30" s="86" t="s">
        <v>47</v>
      </c>
      <c r="B30" s="35"/>
      <c r="C30" s="87" t="s">
        <v>122</v>
      </c>
      <c r="D30" s="88">
        <v>280.98180000000002</v>
      </c>
      <c r="E30" s="88"/>
      <c r="F30" s="89">
        <v>280.98180000000002</v>
      </c>
      <c r="G30" s="90">
        <v>35.837100000000021</v>
      </c>
      <c r="H30" s="91">
        <v>0.14618753740137977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>
        <v>219.00490000000002</v>
      </c>
      <c r="S30" s="88"/>
      <c r="T30" s="89">
        <v>219.00490000000002</v>
      </c>
      <c r="U30" s="90">
        <v>-14.453199999999981</v>
      </c>
      <c r="V30" s="91">
        <v>-6.1909181990258556E-2</v>
      </c>
      <c r="W30" s="35"/>
      <c r="X30" s="94">
        <v>268.98310000000004</v>
      </c>
      <c r="Y30" s="83"/>
      <c r="Z30" s="93">
        <v>26.100900000000024</v>
      </c>
      <c r="AA30" s="91">
        <v>0.10746320644328825</v>
      </c>
      <c r="AB30" s="85"/>
      <c r="AC30" s="85"/>
      <c r="AD30" s="85"/>
      <c r="AE30" s="85"/>
    </row>
    <row r="31" spans="1:31" s="34" customFormat="1" x14ac:dyDescent="0.2">
      <c r="A31" s="86" t="s">
        <v>48</v>
      </c>
      <c r="B31" s="35"/>
      <c r="C31" s="87" t="s">
        <v>122</v>
      </c>
      <c r="D31" s="88">
        <v>309.64770000000004</v>
      </c>
      <c r="E31" s="88"/>
      <c r="F31" s="89">
        <v>309.64770000000004</v>
      </c>
      <c r="G31" s="90">
        <v>8.852800000000002</v>
      </c>
      <c r="H31" s="91">
        <v>2.9431350066108173E-2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 t="s">
        <v>124</v>
      </c>
      <c r="S31" s="88"/>
      <c r="T31" s="89" t="s">
        <v>124</v>
      </c>
      <c r="U31" s="90" t="s">
        <v>122</v>
      </c>
      <c r="V31" s="91" t="s">
        <v>123</v>
      </c>
      <c r="W31" s="35"/>
      <c r="X31" s="94" t="s">
        <v>124</v>
      </c>
      <c r="Y31" s="83"/>
      <c r="Z31" s="93"/>
      <c r="AA31" s="91"/>
      <c r="AB31" s="85"/>
      <c r="AC31" s="85"/>
      <c r="AD31" s="85"/>
      <c r="AE31" s="85"/>
    </row>
    <row r="32" spans="1:31" s="34" customFormat="1" x14ac:dyDescent="0.2">
      <c r="A32" s="86" t="s">
        <v>49</v>
      </c>
      <c r="B32" s="35"/>
      <c r="C32" s="87" t="s">
        <v>122</v>
      </c>
      <c r="D32" s="96" t="s">
        <v>122</v>
      </c>
      <c r="E32" s="96"/>
      <c r="F32" s="97" t="s">
        <v>122</v>
      </c>
      <c r="G32" s="90" t="s">
        <v>122</v>
      </c>
      <c r="H32" s="91" t="s">
        <v>123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 t="s">
        <v>122</v>
      </c>
      <c r="Y32" s="83"/>
      <c r="Z32" s="93" t="s">
        <v>122</v>
      </c>
      <c r="AA32" s="91">
        <v>-1</v>
      </c>
      <c r="AB32" s="85"/>
      <c r="AC32" s="85"/>
      <c r="AD32" s="85"/>
      <c r="AE32" s="85"/>
    </row>
    <row r="33" spans="1:31" s="34" customFormat="1" x14ac:dyDescent="0.2">
      <c r="A33" s="86" t="s">
        <v>50</v>
      </c>
      <c r="B33" s="35"/>
      <c r="C33" s="87" t="s">
        <v>122</v>
      </c>
      <c r="D33" s="96">
        <v>254.4375</v>
      </c>
      <c r="E33" s="96"/>
      <c r="F33" s="97">
        <v>254.4375</v>
      </c>
      <c r="G33" s="90">
        <v>-2.2911000000000286</v>
      </c>
      <c r="H33" s="91">
        <v>-8.9242102360236782E-3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>
        <v>254.4375</v>
      </c>
      <c r="Y33" s="83"/>
      <c r="Z33" s="93">
        <v>-2.2911000000000286</v>
      </c>
      <c r="AA33" s="91" t="s">
        <v>122</v>
      </c>
      <c r="AB33" s="85"/>
      <c r="AC33" s="85"/>
      <c r="AD33" s="85"/>
      <c r="AE33" s="85"/>
    </row>
    <row r="34" spans="1:31" s="34" customFormat="1" x14ac:dyDescent="0.2">
      <c r="A34" s="86" t="s">
        <v>51</v>
      </c>
      <c r="B34" s="35"/>
      <c r="C34" s="87" t="s">
        <v>122</v>
      </c>
      <c r="D34" s="96" t="s">
        <v>122</v>
      </c>
      <c r="E34" s="96"/>
      <c r="F34" s="97" t="s">
        <v>122</v>
      </c>
      <c r="G34" s="90" t="s">
        <v>122</v>
      </c>
      <c r="H34" s="91" t="s">
        <v>123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 t="s">
        <v>122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x14ac:dyDescent="0.2">
      <c r="A35" s="86" t="s">
        <v>52</v>
      </c>
      <c r="B35" s="35"/>
      <c r="C35" s="87" t="s">
        <v>122</v>
      </c>
      <c r="D35" s="88">
        <v>341.95620000000002</v>
      </c>
      <c r="E35" s="88"/>
      <c r="F35" s="89">
        <v>341.95620000000002</v>
      </c>
      <c r="G35" s="90">
        <v>38.96350000000001</v>
      </c>
      <c r="H35" s="91">
        <v>0.12859550741651535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 t="s">
        <v>122</v>
      </c>
      <c r="S35" s="88"/>
      <c r="T35" s="89" t="s">
        <v>122</v>
      </c>
      <c r="U35" s="90" t="s">
        <v>122</v>
      </c>
      <c r="V35" s="91" t="s">
        <v>123</v>
      </c>
      <c r="W35" s="35"/>
      <c r="X35" s="94">
        <v>341.95620000000002</v>
      </c>
      <c r="Y35" s="60"/>
      <c r="Z35" s="93">
        <v>38.96350000000001</v>
      </c>
      <c r="AA35" s="91">
        <v>0.12859550741651535</v>
      </c>
      <c r="AB35" s="85"/>
      <c r="AC35" s="85"/>
      <c r="AD35" s="85"/>
      <c r="AE35" s="85"/>
    </row>
    <row r="36" spans="1:31" s="34" customFormat="1" x14ac:dyDescent="0.2">
      <c r="A36" s="86" t="s">
        <v>53</v>
      </c>
      <c r="B36" s="35"/>
      <c r="C36" s="87">
        <v>395.58930000000004</v>
      </c>
      <c r="D36" s="88">
        <v>398.90970000000004</v>
      </c>
      <c r="E36" s="88"/>
      <c r="F36" s="89">
        <v>396.88780000000003</v>
      </c>
      <c r="G36" s="90">
        <v>-3.3208999999999946</v>
      </c>
      <c r="H36" s="91">
        <v>-8.2979205599478332E-3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458.58100000000002</v>
      </c>
      <c r="R36" s="88">
        <v>453.185</v>
      </c>
      <c r="S36" s="88"/>
      <c r="T36" s="89">
        <v>456.52390000000003</v>
      </c>
      <c r="U36" s="90">
        <v>-5.8643999999999892</v>
      </c>
      <c r="V36" s="91">
        <v>-1.2682846862690922E-2</v>
      </c>
      <c r="W36" s="35"/>
      <c r="X36" s="94">
        <v>396.88780000000003</v>
      </c>
      <c r="Y36" s="60"/>
      <c r="Z36" s="93">
        <v>-3.3208999999999946</v>
      </c>
      <c r="AA36" s="91">
        <v>-8.2979205599478332E-3</v>
      </c>
      <c r="AB36" s="85"/>
      <c r="AC36" s="85"/>
      <c r="AD36" s="85"/>
      <c r="AE36" s="85"/>
    </row>
    <row r="37" spans="1:31" s="34" customFormat="1" x14ac:dyDescent="0.2">
      <c r="A37" s="86" t="s">
        <v>54</v>
      </c>
      <c r="B37" s="35"/>
      <c r="C37" s="87" t="s">
        <v>122</v>
      </c>
      <c r="D37" s="88">
        <v>345.62060000000002</v>
      </c>
      <c r="E37" s="88"/>
      <c r="F37" s="89">
        <v>345.62060000000002</v>
      </c>
      <c r="G37" s="90">
        <v>-0.672300000000007</v>
      </c>
      <c r="H37" s="91">
        <v>-1.9414201099705103E-3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>
        <v>294.46510000000001</v>
      </c>
      <c r="S37" s="88"/>
      <c r="T37" s="89">
        <v>294.46510000000001</v>
      </c>
      <c r="U37" s="90">
        <v>-0.57269999999999754</v>
      </c>
      <c r="V37" s="91">
        <v>-1.9411072072798724E-3</v>
      </c>
      <c r="W37" s="35"/>
      <c r="X37" s="94">
        <v>345.30340000000001</v>
      </c>
      <c r="Y37" s="60"/>
      <c r="Z37" s="93">
        <v>-0.67169999999998709</v>
      </c>
      <c r="AA37" s="91">
        <v>-1.9414691982168285E-3</v>
      </c>
      <c r="AB37" s="85"/>
      <c r="AC37" s="85"/>
      <c r="AD37" s="85"/>
      <c r="AE37" s="85"/>
    </row>
    <row r="38" spans="1:31" s="34" customFormat="1" x14ac:dyDescent="0.2">
      <c r="A38" s="86" t="s">
        <v>55</v>
      </c>
      <c r="B38" s="35"/>
      <c r="C38" s="87">
        <v>373.28579999999999</v>
      </c>
      <c r="D38" s="88">
        <v>372.91550000000001</v>
      </c>
      <c r="E38" s="88"/>
      <c r="F38" s="89">
        <v>373.10790000000003</v>
      </c>
      <c r="G38" s="90">
        <v>-1.0987999999999829</v>
      </c>
      <c r="H38" s="91">
        <v>-2.9363450734580191E-3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376.39570000000003</v>
      </c>
      <c r="R38" s="88">
        <v>370.76580000000001</v>
      </c>
      <c r="S38" s="88"/>
      <c r="T38" s="89">
        <v>372.4769</v>
      </c>
      <c r="U38" s="90">
        <v>3.497099999999989</v>
      </c>
      <c r="V38" s="91">
        <v>9.4777546087888524E-3</v>
      </c>
      <c r="W38" s="35"/>
      <c r="X38" s="94">
        <v>372.84550000000002</v>
      </c>
      <c r="Y38" s="60"/>
      <c r="Z38" s="93">
        <v>0.81270000000000664</v>
      </c>
      <c r="AA38" s="91">
        <v>2.1844848088663328E-3</v>
      </c>
      <c r="AB38" s="33"/>
      <c r="AC38" s="33"/>
      <c r="AD38" s="33"/>
      <c r="AE38" s="33"/>
    </row>
    <row r="39" spans="1:31" s="34" customFormat="1" x14ac:dyDescent="0.2">
      <c r="A39" s="86" t="s">
        <v>56</v>
      </c>
      <c r="B39" s="35"/>
      <c r="C39" s="87" t="s">
        <v>122</v>
      </c>
      <c r="D39" s="88">
        <v>288.12150000000003</v>
      </c>
      <c r="E39" s="88"/>
      <c r="F39" s="89">
        <v>288.12150000000003</v>
      </c>
      <c r="G39" s="90">
        <v>8.7223000000000184</v>
      </c>
      <c r="H39" s="91">
        <v>3.1218056458286274E-2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>
        <v>287.71030000000002</v>
      </c>
      <c r="S39" s="88"/>
      <c r="T39" s="89">
        <v>287.71030000000002</v>
      </c>
      <c r="U39" s="90">
        <v>48.734200000000016</v>
      </c>
      <c r="V39" s="91">
        <v>0.20392917952883161</v>
      </c>
      <c r="W39" s="35"/>
      <c r="X39" s="94">
        <v>287.86310000000003</v>
      </c>
      <c r="Y39" s="60"/>
      <c r="Z39" s="93">
        <v>33.865800000000007</v>
      </c>
      <c r="AA39" s="91">
        <v>0.13333133856147292</v>
      </c>
      <c r="AB39" s="85"/>
      <c r="AC39" s="85"/>
      <c r="AD39" s="85"/>
      <c r="AE39" s="85"/>
    </row>
    <row r="40" spans="1:31" s="34" customFormat="1" x14ac:dyDescent="0.2">
      <c r="A40" s="86" t="s">
        <v>57</v>
      </c>
      <c r="B40" s="35"/>
      <c r="C40" s="87" t="s">
        <v>122</v>
      </c>
      <c r="D40" s="88">
        <v>347.4588</v>
      </c>
      <c r="E40" s="88"/>
      <c r="F40" s="89">
        <v>347.4588</v>
      </c>
      <c r="G40" s="90">
        <v>-0.70490000000000919</v>
      </c>
      <c r="H40" s="91">
        <v>-2.0246223256474159E-3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>
        <v>355.13300000000004</v>
      </c>
      <c r="S40" s="88"/>
      <c r="T40" s="89">
        <v>355.13300000000004</v>
      </c>
      <c r="U40" s="90" t="s">
        <v>122</v>
      </c>
      <c r="V40" s="91" t="s">
        <v>123</v>
      </c>
      <c r="W40" s="35"/>
      <c r="X40" s="94">
        <v>347.88550000000004</v>
      </c>
      <c r="Y40" s="60"/>
      <c r="Z40" s="93">
        <v>-0.2781999999999698</v>
      </c>
      <c r="AA40" s="91">
        <v>-7.9904941267561723E-4</v>
      </c>
      <c r="AB40" s="85"/>
      <c r="AC40" s="85"/>
      <c r="AD40" s="85"/>
      <c r="AE40" s="85"/>
    </row>
    <row r="41" spans="1:31" s="34" customFormat="1" x14ac:dyDescent="0.2">
      <c r="A41" s="86" t="s">
        <v>58</v>
      </c>
      <c r="B41" s="35"/>
      <c r="C41" s="87" t="s">
        <v>122</v>
      </c>
      <c r="D41" s="88">
        <v>331.99490000000003</v>
      </c>
      <c r="E41" s="88"/>
      <c r="F41" s="89">
        <v>331.99490000000003</v>
      </c>
      <c r="G41" s="90">
        <v>0.97219999999998663</v>
      </c>
      <c r="H41" s="91">
        <v>2.9369587040404977E-3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331.99490000000003</v>
      </c>
      <c r="Y41" s="60"/>
      <c r="Z41" s="93">
        <v>0.97219999999998663</v>
      </c>
      <c r="AA41" s="91">
        <v>2.9369587040404977E-3</v>
      </c>
      <c r="AB41" s="85"/>
      <c r="AC41" s="85"/>
      <c r="AD41" s="85"/>
      <c r="AE41" s="85"/>
    </row>
    <row r="42" spans="1:31" s="34" customFormat="1" x14ac:dyDescent="0.2">
      <c r="A42" s="86" t="s">
        <v>59</v>
      </c>
      <c r="B42" s="35"/>
      <c r="C42" s="87" t="s">
        <v>122</v>
      </c>
      <c r="D42" s="88">
        <v>395.15440000000001</v>
      </c>
      <c r="E42" s="88"/>
      <c r="F42" s="89">
        <v>395.15440000000001</v>
      </c>
      <c r="G42" s="90">
        <v>-1.7665999999999826</v>
      </c>
      <c r="H42" s="91">
        <v>-4.4507597229674987E-3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395.15440000000001</v>
      </c>
      <c r="Y42" s="60"/>
      <c r="Z42" s="93">
        <v>-1.7665999999999826</v>
      </c>
      <c r="AA42" s="91">
        <v>-4.4507597229674987E-3</v>
      </c>
      <c r="AB42" s="85"/>
      <c r="AC42" s="85"/>
      <c r="AD42" s="85"/>
      <c r="AE42" s="85"/>
    </row>
    <row r="43" spans="1:31" s="34" customFormat="1" x14ac:dyDescent="0.2">
      <c r="A43" s="86" t="s">
        <v>60</v>
      </c>
      <c r="B43" s="35"/>
      <c r="C43" s="87" t="s">
        <v>122</v>
      </c>
      <c r="D43" s="88">
        <v>456.31130000000002</v>
      </c>
      <c r="E43" s="88"/>
      <c r="F43" s="89">
        <v>456.31130000000002</v>
      </c>
      <c r="G43" s="90">
        <v>-9.5790999999999826</v>
      </c>
      <c r="H43" s="91">
        <v>-2.0560844353092449E-2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486.7303</v>
      </c>
      <c r="S43" s="88"/>
      <c r="T43" s="89">
        <v>486.7303</v>
      </c>
      <c r="U43" s="90">
        <v>-1.7905000000000086</v>
      </c>
      <c r="V43" s="91">
        <v>-3.6651458852929265E-3</v>
      </c>
      <c r="W43" s="35"/>
      <c r="X43" s="94">
        <v>461.40649999999999</v>
      </c>
      <c r="Y43" s="60"/>
      <c r="Z43" s="93"/>
      <c r="AA43" s="91"/>
      <c r="AB43" s="33"/>
      <c r="AC43" s="33"/>
      <c r="AD43" s="33"/>
      <c r="AE43" s="33"/>
    </row>
    <row r="44" spans="1:31" s="34" customFormat="1" x14ac:dyDescent="0.2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408.57440000000003</v>
      </c>
      <c r="K44" s="88">
        <v>426.26410000000004</v>
      </c>
      <c r="L44" s="88" t="s">
        <v>122</v>
      </c>
      <c r="M44" s="97">
        <v>420.38010000000003</v>
      </c>
      <c r="N44" s="90">
        <v>-1.0260000000000105</v>
      </c>
      <c r="O44" s="91">
        <v>-2.4347060946673777E-3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420.38010000000003</v>
      </c>
      <c r="Y44" s="60"/>
      <c r="Z44" s="93">
        <v>-1.0260000000000105</v>
      </c>
      <c r="AA44" s="91">
        <v>-2.4347060946673777E-3</v>
      </c>
      <c r="AB44" s="85"/>
      <c r="AC44" s="85"/>
      <c r="AD44" s="85"/>
      <c r="AE44" s="85"/>
    </row>
    <row r="45" spans="1:31" s="34" customFormat="1" ht="13.5" thickBot="1" x14ac:dyDescent="0.2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392.06940000000003</v>
      </c>
      <c r="K45" s="101">
        <v>407.00420000000003</v>
      </c>
      <c r="L45" s="101">
        <v>415.01740000000001</v>
      </c>
      <c r="M45" s="102">
        <v>405.5127</v>
      </c>
      <c r="N45" s="103">
        <v>-0.30700000000001637</v>
      </c>
      <c r="O45" s="104">
        <v>-7.5649358569831961E-4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405.5127</v>
      </c>
      <c r="Y45" s="60"/>
      <c r="Z45" s="106">
        <v>-0.30700000000001637</v>
      </c>
      <c r="AA45" s="104">
        <v>-7.5649358569831961E-4</v>
      </c>
      <c r="AB45" s="33"/>
      <c r="AC45" s="33"/>
      <c r="AD45" s="33"/>
      <c r="AE45" s="33"/>
    </row>
    <row r="46" spans="1:31" x14ac:dyDescent="0.2">
      <c r="A46" s="107" t="s">
        <v>63</v>
      </c>
    </row>
    <row r="57" spans="3:5" ht="15" x14ac:dyDescent="0.2">
      <c r="D57" s="33"/>
      <c r="E57" s="58"/>
    </row>
    <row r="61" spans="3:5" ht="20.45" customHeight="1" x14ac:dyDescent="0.2">
      <c r="C61" s="5"/>
      <c r="D61" s="108" t="s">
        <v>64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7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09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45" customHeight="1" x14ac:dyDescent="0.2"/>
    <row r="2" spans="1:32" s="85" customFormat="1" ht="11.45" customHeight="1" x14ac:dyDescent="0.2">
      <c r="A2" s="110"/>
      <c r="AA2" s="215">
        <v>2</v>
      </c>
      <c r="AB2" s="215"/>
      <c r="AC2" s="215"/>
      <c r="AD2" s="215"/>
      <c r="AE2" s="215"/>
    </row>
    <row r="3" spans="1:32" s="85" customFormat="1" ht="11.45" customHeight="1" x14ac:dyDescent="0.2">
      <c r="A3" s="111"/>
      <c r="AC3" s="112" t="s">
        <v>6</v>
      </c>
      <c r="AD3" s="216">
        <v>43108</v>
      </c>
      <c r="AE3" s="216">
        <f>DATE(2006,1,2)+(AC2-1)*7</f>
        <v>38712</v>
      </c>
    </row>
    <row r="4" spans="1:32" s="85" customFormat="1" ht="11.45" customHeight="1" x14ac:dyDescent="0.2">
      <c r="A4" s="113"/>
      <c r="AC4" s="114" t="s">
        <v>7</v>
      </c>
      <c r="AD4" s="217">
        <f>+AD3+6</f>
        <v>43114</v>
      </c>
      <c r="AE4" s="217"/>
    </row>
    <row r="5" spans="1:32" s="85" customFormat="1" ht="3" customHeight="1" x14ac:dyDescent="0.2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2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" customHeight="1" x14ac:dyDescent="0.2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2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3" t="s">
        <v>70</v>
      </c>
      <c r="AF9" s="124"/>
    </row>
    <row r="10" spans="1:32" s="85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26</v>
      </c>
      <c r="AF10" s="126" t="s">
        <v>27</v>
      </c>
    </row>
    <row r="11" spans="1:32" s="85" customFormat="1" ht="12" customHeight="1" x14ac:dyDescent="0.2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379.59989999999999</v>
      </c>
      <c r="F11" s="129" t="s">
        <v>122</v>
      </c>
      <c r="G11" s="129" t="s">
        <v>122</v>
      </c>
      <c r="H11" s="129" t="s">
        <v>122</v>
      </c>
      <c r="I11" s="129" t="s">
        <v>122</v>
      </c>
      <c r="J11" s="129">
        <v>417.63</v>
      </c>
      <c r="K11" s="129" t="s">
        <v>122</v>
      </c>
      <c r="L11" s="129" t="s">
        <v>122</v>
      </c>
      <c r="M11" s="129">
        <v>544.24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 t="s">
        <v>122</v>
      </c>
      <c r="U11" s="129">
        <v>483.12</v>
      </c>
      <c r="V11" s="129" t="s">
        <v>122</v>
      </c>
      <c r="W11" s="129">
        <v>397.2</v>
      </c>
      <c r="X11" s="129" t="s">
        <v>122</v>
      </c>
      <c r="Y11" s="129" t="s">
        <v>122</v>
      </c>
      <c r="Z11" s="129" t="s">
        <v>122</v>
      </c>
      <c r="AA11" s="129" t="s">
        <v>122</v>
      </c>
      <c r="AB11" s="129">
        <v>448.5274</v>
      </c>
      <c r="AC11" s="129" t="s">
        <v>122</v>
      </c>
      <c r="AD11" s="130">
        <v>448.54320000000001</v>
      </c>
      <c r="AE11" s="131">
        <v>7.8892999999999915</v>
      </c>
      <c r="AF11" s="132">
        <v>1.7903620051927353E-2</v>
      </c>
    </row>
    <row r="12" spans="1:32" s="85" customFormat="1" ht="12" customHeight="1" x14ac:dyDescent="0.2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384.03110000000004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399.58</v>
      </c>
      <c r="K12" s="129" t="s">
        <v>122</v>
      </c>
      <c r="L12" s="129" t="s">
        <v>122</v>
      </c>
      <c r="M12" s="129" t="s">
        <v>122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 t="s">
        <v>122</v>
      </c>
      <c r="U12" s="129">
        <v>480.59</v>
      </c>
      <c r="V12" s="129" t="s">
        <v>122</v>
      </c>
      <c r="W12" s="129">
        <v>395.7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 t="s">
        <v>122</v>
      </c>
      <c r="AC12" s="129" t="s">
        <v>122</v>
      </c>
      <c r="AD12" s="130">
        <v>399.22480000000002</v>
      </c>
      <c r="AE12" s="131">
        <v>-13.416800000000023</v>
      </c>
      <c r="AF12" s="132">
        <v>-3.2514414445853304E-2</v>
      </c>
    </row>
    <row r="13" spans="1:32" s="85" customFormat="1" ht="12" customHeight="1" x14ac:dyDescent="0.2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374.22890000000001</v>
      </c>
      <c r="F13" s="129">
        <v>282.69</v>
      </c>
      <c r="G13" s="129" t="s">
        <v>122</v>
      </c>
      <c r="H13" s="129" t="s">
        <v>122</v>
      </c>
      <c r="I13" s="129" t="s">
        <v>122</v>
      </c>
      <c r="J13" s="129">
        <v>412.6</v>
      </c>
      <c r="K13" s="129" t="s">
        <v>122</v>
      </c>
      <c r="L13" s="129" t="s">
        <v>122</v>
      </c>
      <c r="M13" s="129">
        <v>432.98</v>
      </c>
      <c r="N13" s="129" t="s">
        <v>122</v>
      </c>
      <c r="O13" s="129">
        <v>222.29</v>
      </c>
      <c r="P13" s="129" t="s">
        <v>122</v>
      </c>
      <c r="Q13" s="129" t="s">
        <v>122</v>
      </c>
      <c r="R13" s="129" t="s">
        <v>122</v>
      </c>
      <c r="S13" s="129" t="s">
        <v>122</v>
      </c>
      <c r="T13" s="129" t="s">
        <v>122</v>
      </c>
      <c r="U13" s="129">
        <v>457.07</v>
      </c>
      <c r="V13" s="129">
        <v>298.88210000000004</v>
      </c>
      <c r="W13" s="129">
        <v>371.4</v>
      </c>
      <c r="X13" s="129" t="s">
        <v>122</v>
      </c>
      <c r="Y13" s="129">
        <v>360.46</v>
      </c>
      <c r="Z13" s="129" t="s">
        <v>122</v>
      </c>
      <c r="AA13" s="129" t="s">
        <v>122</v>
      </c>
      <c r="AB13" s="129">
        <v>496.36220000000003</v>
      </c>
      <c r="AC13" s="129" t="s">
        <v>122</v>
      </c>
      <c r="AD13" s="130">
        <v>400.95359999999999</v>
      </c>
      <c r="AE13" s="131">
        <v>-2.0978000000000065</v>
      </c>
      <c r="AF13" s="132">
        <v>-5.2047952196667881E-3</v>
      </c>
    </row>
    <row r="14" spans="1:32" s="85" customFormat="1" ht="12" customHeight="1" x14ac:dyDescent="0.2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374.22890000000001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399.65</v>
      </c>
      <c r="K14" s="133" t="s">
        <v>122</v>
      </c>
      <c r="L14" s="133" t="s">
        <v>122</v>
      </c>
      <c r="M14" s="133">
        <v>533.61</v>
      </c>
      <c r="N14" s="133" t="s">
        <v>122</v>
      </c>
      <c r="O14" s="133" t="s">
        <v>122</v>
      </c>
      <c r="P14" s="133" t="s">
        <v>124</v>
      </c>
      <c r="Q14" s="133" t="s">
        <v>122</v>
      </c>
      <c r="R14" s="133" t="s">
        <v>122</v>
      </c>
      <c r="S14" s="133" t="s">
        <v>122</v>
      </c>
      <c r="T14" s="133" t="s">
        <v>122</v>
      </c>
      <c r="U14" s="133">
        <v>458.81</v>
      </c>
      <c r="V14" s="133" t="s">
        <v>122</v>
      </c>
      <c r="W14" s="133">
        <v>384.7</v>
      </c>
      <c r="X14" s="133">
        <v>287.71030000000002</v>
      </c>
      <c r="Y14" s="133" t="s">
        <v>122</v>
      </c>
      <c r="Z14" s="133" t="s">
        <v>122</v>
      </c>
      <c r="AA14" s="133" t="s">
        <v>122</v>
      </c>
      <c r="AB14" s="133">
        <v>485.06510000000003</v>
      </c>
      <c r="AC14" s="133" t="s">
        <v>122</v>
      </c>
      <c r="AD14" s="134">
        <v>399.70699999999999</v>
      </c>
      <c r="AE14" s="135">
        <v>0.73179999999996426</v>
      </c>
      <c r="AF14" s="136">
        <v>1.8341992183974448E-3</v>
      </c>
    </row>
    <row r="15" spans="1:32" s="85" customFormat="1" ht="12" customHeight="1" x14ac:dyDescent="0.2">
      <c r="A15" s="127" t="s">
        <v>75</v>
      </c>
      <c r="B15" s="129" t="s">
        <v>122</v>
      </c>
      <c r="C15" s="129" t="s">
        <v>122</v>
      </c>
      <c r="D15" s="129" t="s">
        <v>124</v>
      </c>
      <c r="E15" s="129">
        <v>360.80119999999999</v>
      </c>
      <c r="F15" s="129" t="s">
        <v>122</v>
      </c>
      <c r="G15" s="129" t="s">
        <v>122</v>
      </c>
      <c r="H15" s="129" t="s">
        <v>122</v>
      </c>
      <c r="I15" s="129">
        <v>440.17</v>
      </c>
      <c r="J15" s="129">
        <v>352.12</v>
      </c>
      <c r="K15" s="129" t="s">
        <v>122</v>
      </c>
      <c r="L15" s="129" t="s">
        <v>122</v>
      </c>
      <c r="M15" s="129">
        <v>507.26</v>
      </c>
      <c r="N15" s="129" t="s">
        <v>122</v>
      </c>
      <c r="O15" s="129">
        <v>212.88</v>
      </c>
      <c r="P15" s="129" t="s">
        <v>122</v>
      </c>
      <c r="Q15" s="129" t="s">
        <v>122</v>
      </c>
      <c r="R15" s="129" t="s">
        <v>122</v>
      </c>
      <c r="S15" s="129" t="s">
        <v>122</v>
      </c>
      <c r="T15" s="129" t="s">
        <v>122</v>
      </c>
      <c r="U15" s="129">
        <v>397</v>
      </c>
      <c r="V15" s="129">
        <v>300.08050000000003</v>
      </c>
      <c r="W15" s="129">
        <v>332.4</v>
      </c>
      <c r="X15" s="129">
        <v>238.29940000000002</v>
      </c>
      <c r="Y15" s="129">
        <v>347.14</v>
      </c>
      <c r="Z15" s="129" t="s">
        <v>122</v>
      </c>
      <c r="AA15" s="129" t="s">
        <v>122</v>
      </c>
      <c r="AB15" s="129">
        <v>484.55620000000005</v>
      </c>
      <c r="AC15" s="129">
        <v>341.92320000000001</v>
      </c>
      <c r="AD15" s="130">
        <v>355.7611</v>
      </c>
      <c r="AE15" s="131">
        <v>-12.247100000000046</v>
      </c>
      <c r="AF15" s="132">
        <v>-3.3279421491151678E-2</v>
      </c>
    </row>
    <row r="16" spans="1:32" s="85" customFormat="1" ht="12" customHeight="1" thickBot="1" x14ac:dyDescent="0.2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365.23230000000001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365.24</v>
      </c>
      <c r="K16" s="129" t="s">
        <v>122</v>
      </c>
      <c r="L16" s="129" t="s">
        <v>122</v>
      </c>
      <c r="M16" s="129">
        <v>505.25</v>
      </c>
      <c r="N16" s="129" t="s">
        <v>122</v>
      </c>
      <c r="O16" s="129">
        <v>213.71</v>
      </c>
      <c r="P16" s="129" t="s">
        <v>124</v>
      </c>
      <c r="Q16" s="129" t="s">
        <v>122</v>
      </c>
      <c r="R16" s="129" t="s">
        <v>122</v>
      </c>
      <c r="S16" s="129" t="s">
        <v>122</v>
      </c>
      <c r="T16" s="129" t="s">
        <v>122</v>
      </c>
      <c r="U16" s="129" t="s">
        <v>122</v>
      </c>
      <c r="V16" s="129">
        <v>318.7756</v>
      </c>
      <c r="W16" s="129">
        <v>364.8</v>
      </c>
      <c r="X16" s="129">
        <v>279.05900000000003</v>
      </c>
      <c r="Y16" s="129" t="s">
        <v>122</v>
      </c>
      <c r="Z16" s="129" t="s">
        <v>124</v>
      </c>
      <c r="AA16" s="129" t="s">
        <v>122</v>
      </c>
      <c r="AB16" s="129">
        <v>476.2106</v>
      </c>
      <c r="AC16" s="129">
        <v>341.58520000000004</v>
      </c>
      <c r="AD16" s="130">
        <v>365.76230000000004</v>
      </c>
      <c r="AE16" s="131">
        <v>7.0807000000000357</v>
      </c>
      <c r="AF16" s="132">
        <v>1.974090669830857E-2</v>
      </c>
    </row>
    <row r="17" spans="1:32" s="142" customFormat="1" ht="12" customHeight="1" thickBot="1" x14ac:dyDescent="0.25">
      <c r="A17" s="137" t="s">
        <v>77</v>
      </c>
      <c r="B17" s="138" t="s">
        <v>122</v>
      </c>
      <c r="C17" s="138" t="s">
        <v>122</v>
      </c>
      <c r="D17" s="138" t="s">
        <v>124</v>
      </c>
      <c r="E17" s="138">
        <v>365.03440000000001</v>
      </c>
      <c r="F17" s="138">
        <v>282.69</v>
      </c>
      <c r="G17" s="138" t="s">
        <v>122</v>
      </c>
      <c r="H17" s="138" t="s">
        <v>122</v>
      </c>
      <c r="I17" s="138">
        <v>440.17</v>
      </c>
      <c r="J17" s="138">
        <v>383.89180000000005</v>
      </c>
      <c r="K17" s="138" t="s">
        <v>122</v>
      </c>
      <c r="L17" s="138" t="s">
        <v>122</v>
      </c>
      <c r="M17" s="138">
        <v>505.26460000000003</v>
      </c>
      <c r="N17" s="138" t="s">
        <v>122</v>
      </c>
      <c r="O17" s="138">
        <v>214.05500000000001</v>
      </c>
      <c r="P17" s="138" t="s">
        <v>124</v>
      </c>
      <c r="Q17" s="138" t="s">
        <v>122</v>
      </c>
      <c r="R17" s="138" t="s">
        <v>122</v>
      </c>
      <c r="S17" s="138" t="s">
        <v>122</v>
      </c>
      <c r="T17" s="138" t="s">
        <v>122</v>
      </c>
      <c r="U17" s="138">
        <v>455.31800000000004</v>
      </c>
      <c r="V17" s="138">
        <v>304.32280000000003</v>
      </c>
      <c r="W17" s="138">
        <v>353.85230000000001</v>
      </c>
      <c r="X17" s="138">
        <v>247.6747</v>
      </c>
      <c r="Y17" s="138">
        <v>355.02940000000001</v>
      </c>
      <c r="Z17" s="138">
        <v>288.07</v>
      </c>
      <c r="AA17" s="138" t="s">
        <v>122</v>
      </c>
      <c r="AB17" s="138">
        <v>483.4674</v>
      </c>
      <c r="AC17" s="138">
        <v>341.83660000000003</v>
      </c>
      <c r="AD17" s="139">
        <v>384.97020000000003</v>
      </c>
      <c r="AE17" s="140">
        <v>-2.6191000000000031</v>
      </c>
      <c r="AF17" s="141">
        <v>-6.7574104857899917E-3</v>
      </c>
    </row>
    <row r="18" spans="1:32" s="85" customFormat="1" ht="12" customHeight="1" x14ac:dyDescent="0.2">
      <c r="A18" s="127" t="s">
        <v>78</v>
      </c>
      <c r="B18" s="128">
        <v>360.81</v>
      </c>
      <c r="C18" s="129" t="s">
        <v>122</v>
      </c>
      <c r="D18" s="129">
        <v>358.62810000000002</v>
      </c>
      <c r="E18" s="129">
        <v>399.07</v>
      </c>
      <c r="F18" s="129">
        <v>426.78</v>
      </c>
      <c r="G18" s="129" t="s">
        <v>124</v>
      </c>
      <c r="H18" s="129">
        <v>396.01</v>
      </c>
      <c r="I18" s="129">
        <v>468.62</v>
      </c>
      <c r="J18" s="129">
        <v>415.1</v>
      </c>
      <c r="K18" s="129">
        <v>427</v>
      </c>
      <c r="L18" s="129">
        <v>346.38440000000003</v>
      </c>
      <c r="M18" s="129">
        <v>450.55</v>
      </c>
      <c r="N18" s="129" t="s">
        <v>122</v>
      </c>
      <c r="O18" s="129" t="s">
        <v>122</v>
      </c>
      <c r="P18" s="129">
        <v>316.33</v>
      </c>
      <c r="Q18" s="129" t="s">
        <v>122</v>
      </c>
      <c r="R18" s="129" t="s">
        <v>122</v>
      </c>
      <c r="S18" s="129" t="s">
        <v>122</v>
      </c>
      <c r="T18" s="129">
        <v>347</v>
      </c>
      <c r="U18" s="129">
        <v>414.37</v>
      </c>
      <c r="V18" s="129">
        <v>354.72770000000003</v>
      </c>
      <c r="W18" s="129">
        <v>393.4</v>
      </c>
      <c r="X18" s="129">
        <v>287.22290000000004</v>
      </c>
      <c r="Y18" s="129">
        <v>359.44</v>
      </c>
      <c r="Z18" s="129">
        <v>345.17</v>
      </c>
      <c r="AA18" s="129">
        <v>435.7</v>
      </c>
      <c r="AB18" s="129">
        <v>478.755</v>
      </c>
      <c r="AC18" s="129">
        <v>403.72239999999999</v>
      </c>
      <c r="AD18" s="130">
        <v>424.29040000000003</v>
      </c>
      <c r="AE18" s="131">
        <v>-1.5548999999999751</v>
      </c>
      <c r="AF18" s="132">
        <v>-3.6513259627380533E-3</v>
      </c>
    </row>
    <row r="19" spans="1:32" s="85" customFormat="1" ht="12" customHeight="1" x14ac:dyDescent="0.2">
      <c r="A19" s="127" t="s">
        <v>79</v>
      </c>
      <c r="B19" s="129">
        <v>340.33</v>
      </c>
      <c r="C19" s="129" t="s">
        <v>122</v>
      </c>
      <c r="D19" s="129">
        <v>359.84160000000003</v>
      </c>
      <c r="E19" s="129">
        <v>392.89330000000001</v>
      </c>
      <c r="F19" s="129">
        <v>423.33</v>
      </c>
      <c r="G19" s="129" t="s">
        <v>122</v>
      </c>
      <c r="H19" s="129">
        <v>397.14</v>
      </c>
      <c r="I19" s="129" t="s">
        <v>122</v>
      </c>
      <c r="J19" s="129">
        <v>402.9</v>
      </c>
      <c r="K19" s="129">
        <v>413</v>
      </c>
      <c r="L19" s="129">
        <v>346.51870000000002</v>
      </c>
      <c r="M19" s="129">
        <v>418.33</v>
      </c>
      <c r="N19" s="129" t="s">
        <v>122</v>
      </c>
      <c r="O19" s="129" t="s">
        <v>122</v>
      </c>
      <c r="P19" s="129">
        <v>315.19</v>
      </c>
      <c r="Q19" s="129" t="s">
        <v>122</v>
      </c>
      <c r="R19" s="129" t="s">
        <v>122</v>
      </c>
      <c r="S19" s="129">
        <v>311.97000000000003</v>
      </c>
      <c r="T19" s="129">
        <v>356</v>
      </c>
      <c r="U19" s="129">
        <v>418.16</v>
      </c>
      <c r="V19" s="129">
        <v>354.9674</v>
      </c>
      <c r="W19" s="129">
        <v>394.3</v>
      </c>
      <c r="X19" s="129" t="s">
        <v>122</v>
      </c>
      <c r="Y19" s="129">
        <v>358.08</v>
      </c>
      <c r="Z19" s="129" t="s">
        <v>124</v>
      </c>
      <c r="AA19" s="129">
        <v>425.37</v>
      </c>
      <c r="AB19" s="129">
        <v>452.80200000000002</v>
      </c>
      <c r="AC19" s="129">
        <v>404.4819</v>
      </c>
      <c r="AD19" s="130">
        <v>410.75460000000004</v>
      </c>
      <c r="AE19" s="131">
        <v>-2.7978999999999701</v>
      </c>
      <c r="AF19" s="132">
        <v>-6.7655255378699678E-3</v>
      </c>
    </row>
    <row r="20" spans="1:32" s="85" customFormat="1" ht="12" customHeight="1" x14ac:dyDescent="0.2">
      <c r="A20" s="127" t="s">
        <v>80</v>
      </c>
      <c r="B20" s="129">
        <v>322.72000000000003</v>
      </c>
      <c r="C20" s="129" t="s">
        <v>122</v>
      </c>
      <c r="D20" s="129">
        <v>346.923</v>
      </c>
      <c r="E20" s="129">
        <v>378.79430000000002</v>
      </c>
      <c r="F20" s="129">
        <v>418.8</v>
      </c>
      <c r="G20" s="129">
        <v>327.28000000000003</v>
      </c>
      <c r="H20" s="129">
        <v>385.63</v>
      </c>
      <c r="I20" s="129">
        <v>409.86</v>
      </c>
      <c r="J20" s="129">
        <v>388.64</v>
      </c>
      <c r="K20" s="129">
        <v>398</v>
      </c>
      <c r="L20" s="129">
        <v>337.92290000000003</v>
      </c>
      <c r="M20" s="129">
        <v>406.62</v>
      </c>
      <c r="N20" s="129" t="s">
        <v>122</v>
      </c>
      <c r="O20" s="129">
        <v>280.79000000000002</v>
      </c>
      <c r="P20" s="129">
        <v>308</v>
      </c>
      <c r="Q20" s="129" t="s">
        <v>122</v>
      </c>
      <c r="R20" s="129">
        <v>258.25409999999999</v>
      </c>
      <c r="S20" s="129">
        <v>10.25</v>
      </c>
      <c r="T20" s="129">
        <v>356</v>
      </c>
      <c r="U20" s="129">
        <v>401.63</v>
      </c>
      <c r="V20" s="129">
        <v>348.49600000000004</v>
      </c>
      <c r="W20" s="129">
        <v>376.7</v>
      </c>
      <c r="X20" s="129">
        <v>292.03160000000003</v>
      </c>
      <c r="Y20" s="129">
        <v>349.83</v>
      </c>
      <c r="Z20" s="129">
        <v>334.83</v>
      </c>
      <c r="AA20" s="129">
        <v>397.07</v>
      </c>
      <c r="AB20" s="129">
        <v>465.82940000000002</v>
      </c>
      <c r="AC20" s="129">
        <v>394.17590000000001</v>
      </c>
      <c r="AD20" s="130">
        <v>392.40090000000004</v>
      </c>
      <c r="AE20" s="131">
        <v>-2.3500999999999976</v>
      </c>
      <c r="AF20" s="132">
        <v>-5.9533731390167405E-3</v>
      </c>
    </row>
    <row r="21" spans="1:32" s="85" customFormat="1" ht="12" customHeight="1" x14ac:dyDescent="0.2">
      <c r="A21" s="127" t="s">
        <v>81</v>
      </c>
      <c r="B21" s="133">
        <v>298.79000000000002</v>
      </c>
      <c r="C21" s="133" t="s">
        <v>122</v>
      </c>
      <c r="D21" s="133">
        <v>347.04050000000001</v>
      </c>
      <c r="E21" s="133">
        <v>380.137</v>
      </c>
      <c r="F21" s="133">
        <v>414.11</v>
      </c>
      <c r="G21" s="133" t="s">
        <v>124</v>
      </c>
      <c r="H21" s="133">
        <v>386.63</v>
      </c>
      <c r="I21" s="133">
        <v>403.83</v>
      </c>
      <c r="J21" s="133">
        <v>389.81</v>
      </c>
      <c r="K21" s="133">
        <v>395</v>
      </c>
      <c r="L21" s="133">
        <v>346.38440000000003</v>
      </c>
      <c r="M21" s="133">
        <v>424.28</v>
      </c>
      <c r="N21" s="133" t="s">
        <v>122</v>
      </c>
      <c r="O21" s="133">
        <v>297.8</v>
      </c>
      <c r="P21" s="133">
        <v>314.65000000000003</v>
      </c>
      <c r="Q21" s="133" t="s">
        <v>122</v>
      </c>
      <c r="R21" s="133" t="s">
        <v>122</v>
      </c>
      <c r="S21" s="133" t="s">
        <v>122</v>
      </c>
      <c r="T21" s="133">
        <v>334</v>
      </c>
      <c r="U21" s="133">
        <v>407.26</v>
      </c>
      <c r="V21" s="133">
        <v>348.25630000000001</v>
      </c>
      <c r="W21" s="133">
        <v>376.8</v>
      </c>
      <c r="X21" s="133">
        <v>289.09250000000003</v>
      </c>
      <c r="Y21" s="133">
        <v>354.05</v>
      </c>
      <c r="Z21" s="133">
        <v>340.82</v>
      </c>
      <c r="AA21" s="133">
        <v>398.35</v>
      </c>
      <c r="AB21" s="133">
        <v>455.24470000000002</v>
      </c>
      <c r="AC21" s="133">
        <v>396.95800000000003</v>
      </c>
      <c r="AD21" s="134">
        <v>394.7971</v>
      </c>
      <c r="AE21" s="135">
        <v>-3.0107000000000426</v>
      </c>
      <c r="AF21" s="136">
        <v>-7.5682276717551596E-3</v>
      </c>
    </row>
    <row r="22" spans="1:32" s="85" customFormat="1" ht="12" customHeight="1" x14ac:dyDescent="0.2">
      <c r="A22" s="127" t="s">
        <v>82</v>
      </c>
      <c r="B22" s="129">
        <v>292.39</v>
      </c>
      <c r="C22" s="129">
        <v>271.30070000000001</v>
      </c>
      <c r="D22" s="129">
        <v>330.05060000000003</v>
      </c>
      <c r="E22" s="129">
        <v>346.56790000000001</v>
      </c>
      <c r="F22" s="129">
        <v>373.41</v>
      </c>
      <c r="G22" s="129">
        <v>270.68</v>
      </c>
      <c r="H22" s="129">
        <v>370.41</v>
      </c>
      <c r="I22" s="129">
        <v>400.8</v>
      </c>
      <c r="J22" s="129">
        <v>355.32</v>
      </c>
      <c r="K22" s="129">
        <v>341</v>
      </c>
      <c r="L22" s="129">
        <v>345.04130000000004</v>
      </c>
      <c r="M22" s="129">
        <v>338.06</v>
      </c>
      <c r="N22" s="129">
        <v>302</v>
      </c>
      <c r="O22" s="129">
        <v>239.79</v>
      </c>
      <c r="P22" s="129">
        <v>292.41000000000003</v>
      </c>
      <c r="Q22" s="129" t="s">
        <v>122</v>
      </c>
      <c r="R22" s="129">
        <v>265.12350000000004</v>
      </c>
      <c r="S22" s="129">
        <v>216.35</v>
      </c>
      <c r="T22" s="129">
        <v>302</v>
      </c>
      <c r="U22" s="129">
        <v>352.39</v>
      </c>
      <c r="V22" s="129">
        <v>335.31360000000001</v>
      </c>
      <c r="W22" s="129">
        <v>335.7</v>
      </c>
      <c r="X22" s="129">
        <v>264.47550000000001</v>
      </c>
      <c r="Y22" s="129">
        <v>323.10000000000002</v>
      </c>
      <c r="Z22" s="129">
        <v>300.11</v>
      </c>
      <c r="AA22" s="129">
        <v>348.36</v>
      </c>
      <c r="AB22" s="129">
        <v>446.39010000000002</v>
      </c>
      <c r="AC22" s="129">
        <v>355.23700000000002</v>
      </c>
      <c r="AD22" s="130">
        <v>351.06780000000003</v>
      </c>
      <c r="AE22" s="131">
        <v>-2.9113999999999578</v>
      </c>
      <c r="AF22" s="132">
        <v>-8.2247770490468299E-3</v>
      </c>
    </row>
    <row r="23" spans="1:32" s="85" customFormat="1" ht="12" customHeight="1" thickBot="1" x14ac:dyDescent="0.25">
      <c r="A23" s="127" t="s">
        <v>83</v>
      </c>
      <c r="B23" s="129">
        <v>273.49</v>
      </c>
      <c r="C23" s="129" t="s">
        <v>122</v>
      </c>
      <c r="D23" s="129">
        <v>336.82300000000004</v>
      </c>
      <c r="E23" s="129">
        <v>345.76220000000001</v>
      </c>
      <c r="F23" s="129">
        <v>379.11</v>
      </c>
      <c r="G23" s="129">
        <v>305.70999999999998</v>
      </c>
      <c r="H23" s="129">
        <v>372.44</v>
      </c>
      <c r="I23" s="129">
        <v>370.41</v>
      </c>
      <c r="J23" s="129">
        <v>367.97</v>
      </c>
      <c r="K23" s="129">
        <v>343</v>
      </c>
      <c r="L23" s="129">
        <v>341.012</v>
      </c>
      <c r="M23" s="129">
        <v>328.41</v>
      </c>
      <c r="N23" s="129" t="s">
        <v>122</v>
      </c>
      <c r="O23" s="129">
        <v>247.04</v>
      </c>
      <c r="P23" s="129">
        <v>301.95</v>
      </c>
      <c r="Q23" s="129" t="s">
        <v>122</v>
      </c>
      <c r="R23" s="129" t="s">
        <v>122</v>
      </c>
      <c r="S23" s="129">
        <v>326.83</v>
      </c>
      <c r="T23" s="129">
        <v>318</v>
      </c>
      <c r="U23" s="129">
        <v>357.07</v>
      </c>
      <c r="V23" s="129">
        <v>337.47070000000002</v>
      </c>
      <c r="W23" s="129">
        <v>373.8</v>
      </c>
      <c r="X23" s="129">
        <v>299.20800000000003</v>
      </c>
      <c r="Y23" s="129">
        <v>334.91</v>
      </c>
      <c r="Z23" s="129">
        <v>311.20999999999998</v>
      </c>
      <c r="AA23" s="129">
        <v>355.09</v>
      </c>
      <c r="AB23" s="129">
        <v>454.53220000000005</v>
      </c>
      <c r="AC23" s="129">
        <v>366.79060000000004</v>
      </c>
      <c r="AD23" s="130">
        <v>364.2944</v>
      </c>
      <c r="AE23" s="131">
        <v>-0.1330000000000382</v>
      </c>
      <c r="AF23" s="132">
        <v>-3.6495609276371147E-4</v>
      </c>
    </row>
    <row r="24" spans="1:32" s="142" customFormat="1" ht="12" customHeight="1" thickBot="1" x14ac:dyDescent="0.25">
      <c r="A24" s="137" t="s">
        <v>84</v>
      </c>
      <c r="B24" s="138">
        <v>343.69990000000001</v>
      </c>
      <c r="C24" s="138">
        <v>271.30070000000001</v>
      </c>
      <c r="D24" s="138">
        <v>345.18740000000003</v>
      </c>
      <c r="E24" s="138">
        <v>363.54450000000003</v>
      </c>
      <c r="F24" s="138">
        <v>409.1103</v>
      </c>
      <c r="G24" s="138" t="s">
        <v>124</v>
      </c>
      <c r="H24" s="138">
        <v>386.99310000000003</v>
      </c>
      <c r="I24" s="138">
        <v>409.89430000000004</v>
      </c>
      <c r="J24" s="138">
        <v>393.86270000000002</v>
      </c>
      <c r="K24" s="138">
        <v>398.75120000000004</v>
      </c>
      <c r="L24" s="138">
        <v>343.86330000000004</v>
      </c>
      <c r="M24" s="138">
        <v>436.35520000000002</v>
      </c>
      <c r="N24" s="138">
        <v>302</v>
      </c>
      <c r="O24" s="138">
        <v>249.98310000000001</v>
      </c>
      <c r="P24" s="138">
        <v>301.03059999999999</v>
      </c>
      <c r="Q24" s="138" t="s">
        <v>122</v>
      </c>
      <c r="R24" s="138">
        <v>263.98660000000001</v>
      </c>
      <c r="S24" s="138">
        <v>210.49360000000001</v>
      </c>
      <c r="T24" s="138">
        <v>334.72560000000004</v>
      </c>
      <c r="U24" s="138">
        <v>407.97570000000002</v>
      </c>
      <c r="V24" s="138">
        <v>341.6422</v>
      </c>
      <c r="W24" s="138">
        <v>375.2765</v>
      </c>
      <c r="X24" s="138">
        <v>274.04720000000003</v>
      </c>
      <c r="Y24" s="138">
        <v>349.06510000000003</v>
      </c>
      <c r="Z24" s="138">
        <v>314.24420000000003</v>
      </c>
      <c r="AA24" s="138">
        <v>361.28810000000004</v>
      </c>
      <c r="AB24" s="138">
        <v>454.4033</v>
      </c>
      <c r="AC24" s="138">
        <v>384.91430000000003</v>
      </c>
      <c r="AD24" s="139">
        <v>393.81950000000001</v>
      </c>
      <c r="AE24" s="140">
        <v>-2.1299000000000206</v>
      </c>
      <c r="AF24" s="141">
        <v>-5.3792226986580111E-3</v>
      </c>
    </row>
    <row r="25" spans="1:32" s="85" customFormat="1" ht="12" customHeight="1" thickBot="1" x14ac:dyDescent="0.25">
      <c r="A25" s="127" t="s">
        <v>85</v>
      </c>
      <c r="B25" s="128" t="s">
        <v>122</v>
      </c>
      <c r="C25" s="129" t="s">
        <v>122</v>
      </c>
      <c r="D25" s="129">
        <v>340.03309999999999</v>
      </c>
      <c r="E25" s="129" t="s">
        <v>122</v>
      </c>
      <c r="F25" s="129">
        <v>363.73</v>
      </c>
      <c r="G25" s="129" t="s">
        <v>122</v>
      </c>
      <c r="H25" s="129">
        <v>332.31</v>
      </c>
      <c r="I25" s="129" t="s">
        <v>122</v>
      </c>
      <c r="J25" s="129" t="s">
        <v>122</v>
      </c>
      <c r="K25" s="129">
        <v>290</v>
      </c>
      <c r="L25" s="129" t="s">
        <v>122</v>
      </c>
      <c r="M25" s="129">
        <v>270.03000000000003</v>
      </c>
      <c r="N25" s="129" t="s">
        <v>122</v>
      </c>
      <c r="O25" s="129" t="s">
        <v>122</v>
      </c>
      <c r="P25" s="129">
        <v>302.54000000000002</v>
      </c>
      <c r="Q25" s="129" t="s">
        <v>122</v>
      </c>
      <c r="R25" s="129" t="s">
        <v>122</v>
      </c>
      <c r="S25" s="129">
        <v>311.97000000000003</v>
      </c>
      <c r="T25" s="129" t="s">
        <v>122</v>
      </c>
      <c r="U25" s="129">
        <v>370.07</v>
      </c>
      <c r="V25" s="129">
        <v>345.3802</v>
      </c>
      <c r="W25" s="129">
        <v>326.90000000000003</v>
      </c>
      <c r="X25" s="129">
        <v>276.71930000000003</v>
      </c>
      <c r="Y25" s="129">
        <v>351.57</v>
      </c>
      <c r="Z25" s="129">
        <v>334.36</v>
      </c>
      <c r="AA25" s="129" t="s">
        <v>122</v>
      </c>
      <c r="AB25" s="129">
        <v>445.37240000000003</v>
      </c>
      <c r="AC25" s="129" t="s">
        <v>122</v>
      </c>
      <c r="AD25" s="130">
        <v>346.45620000000002</v>
      </c>
      <c r="AE25" s="131">
        <v>0.72140000000001692</v>
      </c>
      <c r="AF25" s="132">
        <v>2.0865704002027475E-3</v>
      </c>
    </row>
    <row r="26" spans="1:32" s="142" customFormat="1" ht="12" customHeight="1" thickBot="1" x14ac:dyDescent="0.25">
      <c r="A26" s="137" t="s">
        <v>86</v>
      </c>
      <c r="B26" s="138" t="s">
        <v>122</v>
      </c>
      <c r="C26" s="138" t="s">
        <v>122</v>
      </c>
      <c r="D26" s="138">
        <v>340.03309999999999</v>
      </c>
      <c r="E26" s="138" t="s">
        <v>122</v>
      </c>
      <c r="F26" s="138">
        <v>363.73</v>
      </c>
      <c r="G26" s="138" t="s">
        <v>122</v>
      </c>
      <c r="H26" s="138">
        <v>332.31</v>
      </c>
      <c r="I26" s="138" t="s">
        <v>122</v>
      </c>
      <c r="J26" s="138" t="s">
        <v>122</v>
      </c>
      <c r="K26" s="138">
        <v>290</v>
      </c>
      <c r="L26" s="138" t="s">
        <v>122</v>
      </c>
      <c r="M26" s="138">
        <v>270.03000000000003</v>
      </c>
      <c r="N26" s="138" t="s">
        <v>122</v>
      </c>
      <c r="O26" s="138" t="s">
        <v>122</v>
      </c>
      <c r="P26" s="138">
        <v>302.54000000000002</v>
      </c>
      <c r="Q26" s="138" t="s">
        <v>122</v>
      </c>
      <c r="R26" s="138" t="s">
        <v>122</v>
      </c>
      <c r="S26" s="138">
        <v>311.97000000000003</v>
      </c>
      <c r="T26" s="138" t="s">
        <v>122</v>
      </c>
      <c r="U26" s="138">
        <v>370.07</v>
      </c>
      <c r="V26" s="138">
        <v>345.3802</v>
      </c>
      <c r="W26" s="138">
        <v>326.90000000000003</v>
      </c>
      <c r="X26" s="138">
        <v>276.71930000000003</v>
      </c>
      <c r="Y26" s="138">
        <v>351.57</v>
      </c>
      <c r="Z26" s="138">
        <v>334.36</v>
      </c>
      <c r="AA26" s="138" t="s">
        <v>122</v>
      </c>
      <c r="AB26" s="138">
        <v>445.37240000000003</v>
      </c>
      <c r="AC26" s="138" t="s">
        <v>122</v>
      </c>
      <c r="AD26" s="139">
        <v>346.45620000000002</v>
      </c>
      <c r="AE26" s="140">
        <v>0.72140000000001692</v>
      </c>
      <c r="AF26" s="141">
        <v>2.0865704002027475E-3</v>
      </c>
    </row>
    <row r="27" spans="1:32" s="85" customFormat="1" ht="12" customHeight="1" x14ac:dyDescent="0.2">
      <c r="A27" s="127" t="s">
        <v>87</v>
      </c>
      <c r="B27" s="128" t="s">
        <v>122</v>
      </c>
      <c r="C27" s="129" t="s">
        <v>122</v>
      </c>
      <c r="D27" s="129" t="s">
        <v>122</v>
      </c>
      <c r="E27" s="129" t="s">
        <v>122</v>
      </c>
      <c r="F27" s="129" t="s">
        <v>122</v>
      </c>
      <c r="G27" s="129" t="s">
        <v>122</v>
      </c>
      <c r="H27" s="129">
        <v>400.64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>
        <v>420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456.16</v>
      </c>
      <c r="V27" s="129" t="s">
        <v>122</v>
      </c>
      <c r="W27" s="129" t="s">
        <v>122</v>
      </c>
      <c r="X27" s="129">
        <v>260.48840000000001</v>
      </c>
      <c r="Y27" s="129" t="s">
        <v>122</v>
      </c>
      <c r="Z27" s="129" t="s">
        <v>122</v>
      </c>
      <c r="AA27" s="129" t="s">
        <v>122</v>
      </c>
      <c r="AB27" s="129">
        <v>470.81640000000004</v>
      </c>
      <c r="AC27" s="129">
        <v>416.80780000000004</v>
      </c>
      <c r="AD27" s="130">
        <v>413.7072</v>
      </c>
      <c r="AE27" s="131">
        <v>-1.5945000000000391</v>
      </c>
      <c r="AF27" s="132">
        <v>-3.839377493518661E-3</v>
      </c>
    </row>
    <row r="28" spans="1:32" s="85" customFormat="1" ht="12" customHeight="1" x14ac:dyDescent="0.2">
      <c r="A28" s="127" t="s">
        <v>88</v>
      </c>
      <c r="B28" s="129" t="s">
        <v>122</v>
      </c>
      <c r="C28" s="129" t="s">
        <v>122</v>
      </c>
      <c r="D28" s="129" t="s">
        <v>122</v>
      </c>
      <c r="E28" s="129" t="s">
        <v>122</v>
      </c>
      <c r="F28" s="129" t="s">
        <v>122</v>
      </c>
      <c r="G28" s="129" t="s">
        <v>122</v>
      </c>
      <c r="H28" s="129">
        <v>403.62</v>
      </c>
      <c r="I28" s="129" t="s">
        <v>122</v>
      </c>
      <c r="J28" s="129" t="s">
        <v>122</v>
      </c>
      <c r="K28" s="129">
        <v>400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 t="s">
        <v>122</v>
      </c>
      <c r="R28" s="129" t="s">
        <v>122</v>
      </c>
      <c r="S28" s="129" t="s">
        <v>122</v>
      </c>
      <c r="T28" s="129" t="s">
        <v>122</v>
      </c>
      <c r="U28" s="129">
        <v>455.02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 t="s">
        <v>122</v>
      </c>
      <c r="AC28" s="129">
        <v>420.09710000000001</v>
      </c>
      <c r="AD28" s="130">
        <v>415.90680000000003</v>
      </c>
      <c r="AE28" s="131">
        <v>-0.55969999999996389</v>
      </c>
      <c r="AF28" s="132">
        <v>-1.3439256218686592E-3</v>
      </c>
    </row>
    <row r="29" spans="1:32" s="85" customFormat="1" ht="12" customHeight="1" x14ac:dyDescent="0.2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403.74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436.48</v>
      </c>
      <c r="V29" s="129" t="s">
        <v>122</v>
      </c>
      <c r="W29" s="129" t="s">
        <v>122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>
        <v>465.11700000000002</v>
      </c>
      <c r="AC29" s="129">
        <v>414.90840000000003</v>
      </c>
      <c r="AD29" s="130">
        <v>413.87740000000002</v>
      </c>
      <c r="AE29" s="131">
        <v>-2.5910000000000082</v>
      </c>
      <c r="AF29" s="132">
        <v>-6.2213603721194884E-3</v>
      </c>
    </row>
    <row r="30" spans="1:32" s="85" customFormat="1" ht="12" customHeight="1" x14ac:dyDescent="0.2">
      <c r="A30" s="127" t="s">
        <v>90</v>
      </c>
      <c r="B30" s="133" t="s">
        <v>122</v>
      </c>
      <c r="C30" s="133" t="s">
        <v>122</v>
      </c>
      <c r="D30" s="133" t="s">
        <v>122</v>
      </c>
      <c r="E30" s="133">
        <v>442.57570000000004</v>
      </c>
      <c r="F30" s="133">
        <v>416.72</v>
      </c>
      <c r="G30" s="133" t="s">
        <v>122</v>
      </c>
      <c r="H30" s="133">
        <v>392.59</v>
      </c>
      <c r="I30" s="133" t="s">
        <v>122</v>
      </c>
      <c r="J30" s="133" t="s">
        <v>122</v>
      </c>
      <c r="K30" s="133">
        <v>362</v>
      </c>
      <c r="L30" s="133" t="s">
        <v>122</v>
      </c>
      <c r="M30" s="133" t="s">
        <v>122</v>
      </c>
      <c r="N30" s="133" t="s">
        <v>122</v>
      </c>
      <c r="O30" s="133" t="s">
        <v>122</v>
      </c>
      <c r="P30" s="133" t="s">
        <v>122</v>
      </c>
      <c r="Q30" s="133" t="s">
        <v>122</v>
      </c>
      <c r="R30" s="133" t="s">
        <v>122</v>
      </c>
      <c r="S30" s="133" t="s">
        <v>122</v>
      </c>
      <c r="T30" s="133" t="s">
        <v>122</v>
      </c>
      <c r="U30" s="133">
        <v>432.13</v>
      </c>
      <c r="V30" s="133" t="s">
        <v>122</v>
      </c>
      <c r="W30" s="133" t="s">
        <v>122</v>
      </c>
      <c r="X30" s="133" t="s">
        <v>122</v>
      </c>
      <c r="Y30" s="133">
        <v>356.02</v>
      </c>
      <c r="Z30" s="133" t="s">
        <v>122</v>
      </c>
      <c r="AA30" s="133" t="s">
        <v>122</v>
      </c>
      <c r="AB30" s="133">
        <v>455.44820000000004</v>
      </c>
      <c r="AC30" s="133">
        <v>414.49760000000003</v>
      </c>
      <c r="AD30" s="134">
        <v>401.63710000000003</v>
      </c>
      <c r="AE30" s="135">
        <v>-0.11029999999999518</v>
      </c>
      <c r="AF30" s="136">
        <v>-2.7455062559208891E-4</v>
      </c>
    </row>
    <row r="31" spans="1:32" s="85" customFormat="1" ht="12" customHeight="1" x14ac:dyDescent="0.2">
      <c r="A31" s="127" t="s">
        <v>91</v>
      </c>
      <c r="B31" s="129" t="s">
        <v>122</v>
      </c>
      <c r="C31" s="129" t="s">
        <v>122</v>
      </c>
      <c r="D31" s="129" t="s">
        <v>122</v>
      </c>
      <c r="E31" s="129" t="s">
        <v>122</v>
      </c>
      <c r="F31" s="129" t="s">
        <v>122</v>
      </c>
      <c r="G31" s="129" t="s">
        <v>122</v>
      </c>
      <c r="H31" s="129">
        <v>393.58</v>
      </c>
      <c r="I31" s="129" t="s">
        <v>122</v>
      </c>
      <c r="J31" s="129" t="s">
        <v>122</v>
      </c>
      <c r="K31" s="129" t="s">
        <v>122</v>
      </c>
      <c r="L31" s="129" t="s">
        <v>122</v>
      </c>
      <c r="M31" s="129" t="s">
        <v>122</v>
      </c>
      <c r="N31" s="129" t="s">
        <v>122</v>
      </c>
      <c r="O31" s="129" t="s">
        <v>122</v>
      </c>
      <c r="P31" s="129" t="s">
        <v>122</v>
      </c>
      <c r="Q31" s="129" t="s">
        <v>122</v>
      </c>
      <c r="R31" s="129" t="s">
        <v>122</v>
      </c>
      <c r="S31" s="129" t="s">
        <v>122</v>
      </c>
      <c r="T31" s="129" t="s">
        <v>122</v>
      </c>
      <c r="U31" s="129">
        <v>414.25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456.16070000000002</v>
      </c>
      <c r="AC31" s="129">
        <v>416.28610000000003</v>
      </c>
      <c r="AD31" s="130">
        <v>411.20699999999999</v>
      </c>
      <c r="AE31" s="131">
        <v>-0.2510000000000332</v>
      </c>
      <c r="AF31" s="132">
        <v>-6.100258106539019E-4</v>
      </c>
    </row>
    <row r="32" spans="1:32" s="85" customFormat="1" ht="12" customHeight="1" x14ac:dyDescent="0.2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424.44830000000002</v>
      </c>
      <c r="F32" s="129">
        <v>339.1</v>
      </c>
      <c r="G32" s="129" t="s">
        <v>122</v>
      </c>
      <c r="H32" s="129">
        <v>377.54</v>
      </c>
      <c r="I32" s="129" t="s">
        <v>122</v>
      </c>
      <c r="J32" s="129" t="s">
        <v>122</v>
      </c>
      <c r="K32" s="129">
        <v>314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 t="s">
        <v>122</v>
      </c>
      <c r="R32" s="129" t="s">
        <v>122</v>
      </c>
      <c r="S32" s="129" t="s">
        <v>122</v>
      </c>
      <c r="T32" s="129" t="s">
        <v>122</v>
      </c>
      <c r="U32" s="129">
        <v>379.75</v>
      </c>
      <c r="V32" s="129" t="s">
        <v>122</v>
      </c>
      <c r="W32" s="129" t="s">
        <v>122</v>
      </c>
      <c r="X32" s="129">
        <v>290.28280000000001</v>
      </c>
      <c r="Y32" s="129" t="s">
        <v>122</v>
      </c>
      <c r="Z32" s="129" t="s">
        <v>124</v>
      </c>
      <c r="AA32" s="129" t="s">
        <v>122</v>
      </c>
      <c r="AB32" s="129">
        <v>448.22210000000001</v>
      </c>
      <c r="AC32" s="129">
        <v>383.9742</v>
      </c>
      <c r="AD32" s="130">
        <v>372.2491</v>
      </c>
      <c r="AE32" s="131">
        <v>-2.9968000000000075</v>
      </c>
      <c r="AF32" s="132">
        <v>-7.9862298295597829E-3</v>
      </c>
    </row>
    <row r="33" spans="1:32" s="85" customFormat="1" ht="12" customHeight="1" thickBot="1" x14ac:dyDescent="0.25">
      <c r="A33" s="127" t="s">
        <v>93</v>
      </c>
      <c r="B33" s="129" t="s">
        <v>122</v>
      </c>
      <c r="C33" s="129" t="s">
        <v>122</v>
      </c>
      <c r="D33" s="129" t="s">
        <v>122</v>
      </c>
      <c r="E33" s="129">
        <v>400.01</v>
      </c>
      <c r="F33" s="129" t="s">
        <v>122</v>
      </c>
      <c r="G33" s="129" t="s">
        <v>122</v>
      </c>
      <c r="H33" s="129">
        <v>380.32</v>
      </c>
      <c r="I33" s="129" t="s">
        <v>122</v>
      </c>
      <c r="J33" s="129" t="s">
        <v>122</v>
      </c>
      <c r="K33" s="129">
        <v>323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 t="s">
        <v>122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445.2706</v>
      </c>
      <c r="AC33" s="129">
        <v>390.41860000000003</v>
      </c>
      <c r="AD33" s="130">
        <v>386.3023</v>
      </c>
      <c r="AE33" s="131">
        <v>-2.3002999999999929</v>
      </c>
      <c r="AF33" s="132">
        <v>-5.919414846941304E-3</v>
      </c>
    </row>
    <row r="34" spans="1:32" s="142" customFormat="1" ht="12" customHeight="1" thickBot="1" x14ac:dyDescent="0.2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424.06030000000004</v>
      </c>
      <c r="F34" s="138">
        <v>370.17270000000002</v>
      </c>
      <c r="G34" s="138" t="s">
        <v>122</v>
      </c>
      <c r="H34" s="138">
        <v>387.40430000000003</v>
      </c>
      <c r="I34" s="138" t="s">
        <v>122</v>
      </c>
      <c r="J34" s="138" t="s">
        <v>122</v>
      </c>
      <c r="K34" s="138">
        <v>337.08030000000002</v>
      </c>
      <c r="L34" s="138" t="s">
        <v>122</v>
      </c>
      <c r="M34" s="138">
        <v>420</v>
      </c>
      <c r="N34" s="138" t="s">
        <v>122</v>
      </c>
      <c r="O34" s="138" t="s">
        <v>122</v>
      </c>
      <c r="P34" s="138" t="s">
        <v>122</v>
      </c>
      <c r="Q34" s="138" t="s">
        <v>122</v>
      </c>
      <c r="R34" s="138" t="s">
        <v>122</v>
      </c>
      <c r="S34" s="138" t="s">
        <v>122</v>
      </c>
      <c r="T34" s="138" t="s">
        <v>122</v>
      </c>
      <c r="U34" s="138">
        <v>439.08480000000003</v>
      </c>
      <c r="V34" s="138" t="s">
        <v>122</v>
      </c>
      <c r="W34" s="138" t="s">
        <v>122</v>
      </c>
      <c r="X34" s="138">
        <v>289.78340000000003</v>
      </c>
      <c r="Y34" s="138">
        <v>356.02</v>
      </c>
      <c r="Z34" s="138" t="s">
        <v>124</v>
      </c>
      <c r="AA34" s="138" t="s">
        <v>122</v>
      </c>
      <c r="AB34" s="138">
        <v>449.13679999999999</v>
      </c>
      <c r="AC34" s="138">
        <v>406.25260000000003</v>
      </c>
      <c r="AD34" s="139">
        <v>396.1653</v>
      </c>
      <c r="AE34" s="140">
        <v>-1.4603999999999928</v>
      </c>
      <c r="AF34" s="141">
        <v>-3.6728008275118858E-3</v>
      </c>
    </row>
    <row r="35" spans="1:32" s="85" customFormat="1" ht="12" customHeight="1" x14ac:dyDescent="0.2">
      <c r="A35" s="127" t="s">
        <v>95</v>
      </c>
      <c r="B35" s="128">
        <v>314.98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352</v>
      </c>
      <c r="L35" s="129" t="s">
        <v>122</v>
      </c>
      <c r="M35" s="129">
        <v>318.22000000000003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342.55560000000003</v>
      </c>
      <c r="AE35" s="131">
        <v>-2.6624999999999659</v>
      </c>
      <c r="AF35" s="132">
        <v>-7.7125156531478679E-3</v>
      </c>
    </row>
    <row r="36" spans="1:32" s="85" customFormat="1" ht="12" customHeight="1" x14ac:dyDescent="0.2">
      <c r="A36" s="127" t="s">
        <v>96</v>
      </c>
      <c r="B36" s="129">
        <v>303.92</v>
      </c>
      <c r="C36" s="129" t="s">
        <v>122</v>
      </c>
      <c r="D36" s="129">
        <v>282.05600000000004</v>
      </c>
      <c r="E36" s="129">
        <v>352.6103</v>
      </c>
      <c r="F36" s="129">
        <v>336.3</v>
      </c>
      <c r="G36" s="129" t="s">
        <v>124</v>
      </c>
      <c r="H36" s="129">
        <v>347.84</v>
      </c>
      <c r="I36" s="129" t="s">
        <v>122</v>
      </c>
      <c r="J36" s="129">
        <v>261.47000000000003</v>
      </c>
      <c r="K36" s="129">
        <v>363</v>
      </c>
      <c r="L36" s="129">
        <v>249.5472</v>
      </c>
      <c r="M36" s="129">
        <v>331.33</v>
      </c>
      <c r="N36" s="129" t="s">
        <v>122</v>
      </c>
      <c r="O36" s="129">
        <v>267.66000000000003</v>
      </c>
      <c r="P36" s="129">
        <v>246.85</v>
      </c>
      <c r="Q36" s="129" t="s">
        <v>122</v>
      </c>
      <c r="R36" s="129">
        <v>229.5429</v>
      </c>
      <c r="S36" s="129" t="s">
        <v>122</v>
      </c>
      <c r="T36" s="129">
        <v>267</v>
      </c>
      <c r="U36" s="129">
        <v>304.12</v>
      </c>
      <c r="V36" s="129">
        <v>304.15500000000003</v>
      </c>
      <c r="W36" s="129">
        <v>254.5</v>
      </c>
      <c r="X36" s="129">
        <v>244.1087</v>
      </c>
      <c r="Y36" s="129">
        <v>267.74</v>
      </c>
      <c r="Z36" s="129">
        <v>269.49</v>
      </c>
      <c r="AA36" s="129">
        <v>373.77</v>
      </c>
      <c r="AB36" s="129">
        <v>441.30130000000003</v>
      </c>
      <c r="AC36" s="129">
        <v>328.35750000000002</v>
      </c>
      <c r="AD36" s="130">
        <v>341.80619999999999</v>
      </c>
      <c r="AE36" s="131">
        <v>-0.58180000000004384</v>
      </c>
      <c r="AF36" s="132">
        <v>-1.6992417958574594E-3</v>
      </c>
    </row>
    <row r="37" spans="1:32" s="85" customFormat="1" ht="12" customHeight="1" x14ac:dyDescent="0.2">
      <c r="A37" s="127" t="s">
        <v>97</v>
      </c>
      <c r="B37" s="129" t="s">
        <v>122</v>
      </c>
      <c r="C37" s="129" t="s">
        <v>122</v>
      </c>
      <c r="D37" s="129">
        <v>278.06299999999999</v>
      </c>
      <c r="E37" s="129">
        <v>339.58550000000002</v>
      </c>
      <c r="F37" s="129">
        <v>336.47</v>
      </c>
      <c r="G37" s="129" t="s">
        <v>122</v>
      </c>
      <c r="H37" s="129">
        <v>346.49</v>
      </c>
      <c r="I37" s="129" t="s">
        <v>122</v>
      </c>
      <c r="J37" s="129">
        <v>277.47000000000003</v>
      </c>
      <c r="K37" s="129">
        <v>346</v>
      </c>
      <c r="L37" s="129">
        <v>216.7756</v>
      </c>
      <c r="M37" s="129">
        <v>346.09</v>
      </c>
      <c r="N37" s="129" t="s">
        <v>122</v>
      </c>
      <c r="O37" s="129">
        <v>252.6</v>
      </c>
      <c r="P37" s="129">
        <v>250.49</v>
      </c>
      <c r="Q37" s="129" t="s">
        <v>122</v>
      </c>
      <c r="R37" s="129" t="s">
        <v>122</v>
      </c>
      <c r="S37" s="129" t="s">
        <v>122</v>
      </c>
      <c r="T37" s="129">
        <v>274</v>
      </c>
      <c r="U37" s="129">
        <v>306.82</v>
      </c>
      <c r="V37" s="129">
        <v>304.15500000000003</v>
      </c>
      <c r="W37" s="129">
        <v>261</v>
      </c>
      <c r="X37" s="129">
        <v>249.83600000000001</v>
      </c>
      <c r="Y37" s="129">
        <v>275.12</v>
      </c>
      <c r="Z37" s="129">
        <v>289.75</v>
      </c>
      <c r="AA37" s="129" t="s">
        <v>122</v>
      </c>
      <c r="AB37" s="129">
        <v>444.66</v>
      </c>
      <c r="AC37" s="129">
        <v>321.13830000000002</v>
      </c>
      <c r="AD37" s="130">
        <v>322.2679</v>
      </c>
      <c r="AE37" s="131">
        <v>-0.34070000000002665</v>
      </c>
      <c r="AF37" s="132">
        <v>-1.0560784802389851E-3</v>
      </c>
    </row>
    <row r="38" spans="1:32" s="85" customFormat="1" ht="12" customHeight="1" x14ac:dyDescent="0.2">
      <c r="A38" s="127" t="s">
        <v>98</v>
      </c>
      <c r="B38" s="129">
        <v>278.53000000000003</v>
      </c>
      <c r="C38" s="129" t="s">
        <v>122</v>
      </c>
      <c r="D38" s="129">
        <v>247.52810000000002</v>
      </c>
      <c r="E38" s="129">
        <v>312.59590000000003</v>
      </c>
      <c r="F38" s="129">
        <v>306.35000000000002</v>
      </c>
      <c r="G38" s="129">
        <v>232.61</v>
      </c>
      <c r="H38" s="129">
        <v>326.09000000000003</v>
      </c>
      <c r="I38" s="129">
        <v>194.12</v>
      </c>
      <c r="J38" s="129">
        <v>223.77</v>
      </c>
      <c r="K38" s="129">
        <v>310</v>
      </c>
      <c r="L38" s="129">
        <v>213.28360000000001</v>
      </c>
      <c r="M38" s="129">
        <v>278.95</v>
      </c>
      <c r="N38" s="129" t="s">
        <v>122</v>
      </c>
      <c r="O38" s="129">
        <v>216.14</v>
      </c>
      <c r="P38" s="129">
        <v>259.57</v>
      </c>
      <c r="Q38" s="129" t="s">
        <v>122</v>
      </c>
      <c r="R38" s="129">
        <v>221.2209</v>
      </c>
      <c r="S38" s="129" t="s">
        <v>122</v>
      </c>
      <c r="T38" s="129">
        <v>268</v>
      </c>
      <c r="U38" s="129">
        <v>276.77</v>
      </c>
      <c r="V38" s="129">
        <v>279.46789999999999</v>
      </c>
      <c r="W38" s="129">
        <v>215.9</v>
      </c>
      <c r="X38" s="129">
        <v>226.96130000000002</v>
      </c>
      <c r="Y38" s="129">
        <v>220.36</v>
      </c>
      <c r="Z38" s="129">
        <v>165.43</v>
      </c>
      <c r="AA38" s="129">
        <v>276.11</v>
      </c>
      <c r="AB38" s="129">
        <v>418.91060000000004</v>
      </c>
      <c r="AC38" s="129">
        <v>284.75260000000003</v>
      </c>
      <c r="AD38" s="130">
        <v>274.81119999999999</v>
      </c>
      <c r="AE38" s="131">
        <v>2.5801999999999907</v>
      </c>
      <c r="AF38" s="132">
        <v>9.4779800977845673E-3</v>
      </c>
    </row>
    <row r="39" spans="1:32" s="85" customFormat="1" ht="12" customHeight="1" x14ac:dyDescent="0.2">
      <c r="A39" s="127" t="s">
        <v>99</v>
      </c>
      <c r="B39" s="133">
        <v>273.05</v>
      </c>
      <c r="C39" s="133">
        <v>258.73810000000003</v>
      </c>
      <c r="D39" s="133">
        <v>252.77390000000003</v>
      </c>
      <c r="E39" s="133">
        <v>328.03770000000003</v>
      </c>
      <c r="F39" s="133">
        <v>312</v>
      </c>
      <c r="G39" s="133">
        <v>246.04</v>
      </c>
      <c r="H39" s="133">
        <v>327.55</v>
      </c>
      <c r="I39" s="133">
        <v>182.45</v>
      </c>
      <c r="J39" s="133">
        <v>229.79</v>
      </c>
      <c r="K39" s="133">
        <v>307</v>
      </c>
      <c r="L39" s="133">
        <v>197.97230000000002</v>
      </c>
      <c r="M39" s="133">
        <v>303.12</v>
      </c>
      <c r="N39" s="133" t="s">
        <v>122</v>
      </c>
      <c r="O39" s="133">
        <v>230.07</v>
      </c>
      <c r="P39" s="133">
        <v>266.20999999999998</v>
      </c>
      <c r="Q39" s="133" t="s">
        <v>122</v>
      </c>
      <c r="R39" s="133">
        <v>211.8631</v>
      </c>
      <c r="S39" s="133">
        <v>222.84</v>
      </c>
      <c r="T39" s="133">
        <v>289</v>
      </c>
      <c r="U39" s="133">
        <v>284.45</v>
      </c>
      <c r="V39" s="133">
        <v>294.08840000000004</v>
      </c>
      <c r="W39" s="133">
        <v>214.3</v>
      </c>
      <c r="X39" s="133">
        <v>234.36840000000001</v>
      </c>
      <c r="Y39" s="133">
        <v>238.86</v>
      </c>
      <c r="Z39" s="133">
        <v>189.05</v>
      </c>
      <c r="AA39" s="133">
        <v>258.85000000000002</v>
      </c>
      <c r="AB39" s="133">
        <v>423.38870000000003</v>
      </c>
      <c r="AC39" s="133">
        <v>301.73540000000003</v>
      </c>
      <c r="AD39" s="134">
        <v>295.84469999999999</v>
      </c>
      <c r="AE39" s="135">
        <v>0.94229999999998881</v>
      </c>
      <c r="AF39" s="136">
        <v>3.195294443178451E-3</v>
      </c>
    </row>
    <row r="40" spans="1:32" s="85" customFormat="1" ht="12" customHeight="1" x14ac:dyDescent="0.2">
      <c r="A40" s="127" t="s">
        <v>100</v>
      </c>
      <c r="B40" s="128">
        <v>270.93</v>
      </c>
      <c r="C40" s="129">
        <v>216.52010000000001</v>
      </c>
      <c r="D40" s="129">
        <v>259.66380000000004</v>
      </c>
      <c r="E40" s="129">
        <v>330.99180000000001</v>
      </c>
      <c r="F40" s="129">
        <v>317.60000000000002</v>
      </c>
      <c r="G40" s="129" t="s">
        <v>124</v>
      </c>
      <c r="H40" s="129">
        <v>327.06</v>
      </c>
      <c r="I40" s="129" t="s">
        <v>122</v>
      </c>
      <c r="J40" s="129">
        <v>289.35000000000002</v>
      </c>
      <c r="K40" s="129">
        <v>294</v>
      </c>
      <c r="L40" s="129" t="s">
        <v>122</v>
      </c>
      <c r="M40" s="129">
        <v>307.48</v>
      </c>
      <c r="N40" s="129" t="s">
        <v>122</v>
      </c>
      <c r="O40" s="129">
        <v>241.11</v>
      </c>
      <c r="P40" s="129">
        <v>247.73</v>
      </c>
      <c r="Q40" s="129" t="s">
        <v>122</v>
      </c>
      <c r="R40" s="129">
        <v>194.7559</v>
      </c>
      <c r="S40" s="129" t="s">
        <v>122</v>
      </c>
      <c r="T40" s="129">
        <v>296</v>
      </c>
      <c r="U40" s="129">
        <v>285.14</v>
      </c>
      <c r="V40" s="129">
        <v>297.20429999999999</v>
      </c>
      <c r="W40" s="129">
        <v>222.9</v>
      </c>
      <c r="X40" s="129">
        <v>236.8698</v>
      </c>
      <c r="Y40" s="129" t="s">
        <v>122</v>
      </c>
      <c r="Z40" s="129">
        <v>204.37</v>
      </c>
      <c r="AA40" s="129">
        <v>242.26</v>
      </c>
      <c r="AB40" s="129">
        <v>426.03489999999999</v>
      </c>
      <c r="AC40" s="129">
        <v>300.78160000000003</v>
      </c>
      <c r="AD40" s="130">
        <v>305.90559999999999</v>
      </c>
      <c r="AE40" s="131">
        <v>0.70839999999998327</v>
      </c>
      <c r="AF40" s="132">
        <v>2.3211222121303316E-3</v>
      </c>
    </row>
    <row r="41" spans="1:32" s="85" customFormat="1" ht="12" customHeight="1" x14ac:dyDescent="0.2">
      <c r="A41" s="127" t="s">
        <v>101</v>
      </c>
      <c r="B41" s="128">
        <v>240.91</v>
      </c>
      <c r="C41" s="129">
        <v>206.67250000000001</v>
      </c>
      <c r="D41" s="129">
        <v>202.74370000000002</v>
      </c>
      <c r="E41" s="129">
        <v>268.82170000000002</v>
      </c>
      <c r="F41" s="129">
        <v>253.56</v>
      </c>
      <c r="G41" s="129">
        <v>203.68</v>
      </c>
      <c r="H41" s="129">
        <v>299.19</v>
      </c>
      <c r="I41" s="129" t="s">
        <v>122</v>
      </c>
      <c r="J41" s="129">
        <v>189.43</v>
      </c>
      <c r="K41" s="129">
        <v>247</v>
      </c>
      <c r="L41" s="129">
        <v>205.35930000000002</v>
      </c>
      <c r="M41" s="129">
        <v>254.85</v>
      </c>
      <c r="N41" s="129">
        <v>161</v>
      </c>
      <c r="O41" s="129">
        <v>200.78</v>
      </c>
      <c r="P41" s="129">
        <v>227.41</v>
      </c>
      <c r="Q41" s="129" t="s">
        <v>122</v>
      </c>
      <c r="R41" s="129">
        <v>190.8338</v>
      </c>
      <c r="S41" s="129">
        <v>231.05</v>
      </c>
      <c r="T41" s="129">
        <v>237</v>
      </c>
      <c r="U41" s="129">
        <v>243.06</v>
      </c>
      <c r="V41" s="129">
        <v>243.75550000000001</v>
      </c>
      <c r="W41" s="129">
        <v>192.9</v>
      </c>
      <c r="X41" s="129">
        <v>217.7946</v>
      </c>
      <c r="Y41" s="129">
        <v>187.81</v>
      </c>
      <c r="Z41" s="129">
        <v>134.93</v>
      </c>
      <c r="AA41" s="129">
        <v>233.77</v>
      </c>
      <c r="AB41" s="129">
        <v>369.85450000000003</v>
      </c>
      <c r="AC41" s="129">
        <v>246.49080000000001</v>
      </c>
      <c r="AD41" s="130">
        <v>245.67620000000002</v>
      </c>
      <c r="AE41" s="131">
        <v>1.6077000000000226</v>
      </c>
      <c r="AF41" s="132">
        <v>6.5870851830532109E-3</v>
      </c>
    </row>
    <row r="42" spans="1:32" s="85" customFormat="1" ht="12" customHeight="1" thickBot="1" x14ac:dyDescent="0.25">
      <c r="A42" s="127" t="s">
        <v>102</v>
      </c>
      <c r="B42" s="129">
        <v>227.86</v>
      </c>
      <c r="C42" s="129">
        <v>216.52010000000001</v>
      </c>
      <c r="D42" s="129">
        <v>196.83240000000001</v>
      </c>
      <c r="E42" s="129">
        <v>300.51100000000002</v>
      </c>
      <c r="F42" s="129">
        <v>264.2</v>
      </c>
      <c r="G42" s="129">
        <v>231.81</v>
      </c>
      <c r="H42" s="129">
        <v>316.01</v>
      </c>
      <c r="I42" s="129">
        <v>157.72999999999999</v>
      </c>
      <c r="J42" s="129">
        <v>246.9</v>
      </c>
      <c r="K42" s="129">
        <v>272</v>
      </c>
      <c r="L42" s="129" t="s">
        <v>122</v>
      </c>
      <c r="M42" s="129">
        <v>279.67</v>
      </c>
      <c r="N42" s="129">
        <v>171</v>
      </c>
      <c r="O42" s="129">
        <v>209.58</v>
      </c>
      <c r="P42" s="129">
        <v>239.86</v>
      </c>
      <c r="Q42" s="129" t="s">
        <v>122</v>
      </c>
      <c r="R42" s="129">
        <v>199.17910000000001</v>
      </c>
      <c r="S42" s="129">
        <v>203.03</v>
      </c>
      <c r="T42" s="129">
        <v>260</v>
      </c>
      <c r="U42" s="129">
        <v>245.83</v>
      </c>
      <c r="V42" s="129">
        <v>254.7808</v>
      </c>
      <c r="W42" s="129">
        <v>195.3</v>
      </c>
      <c r="X42" s="129">
        <v>229.72570000000002</v>
      </c>
      <c r="Y42" s="129">
        <v>217.97</v>
      </c>
      <c r="Z42" s="129">
        <v>158.76</v>
      </c>
      <c r="AA42" s="129">
        <v>238.38</v>
      </c>
      <c r="AB42" s="129">
        <v>410.46320000000003</v>
      </c>
      <c r="AC42" s="129">
        <v>266.16180000000003</v>
      </c>
      <c r="AD42" s="130">
        <v>277.06049999999999</v>
      </c>
      <c r="AE42" s="131">
        <v>0.58979999999996835</v>
      </c>
      <c r="AF42" s="132">
        <v>2.1333182865307908E-3</v>
      </c>
    </row>
    <row r="43" spans="1:32" s="142" customFormat="1" ht="12" customHeight="1" thickBot="1" x14ac:dyDescent="0.25">
      <c r="A43" s="137" t="s">
        <v>103</v>
      </c>
      <c r="B43" s="138">
        <v>264.45120000000003</v>
      </c>
      <c r="C43" s="138">
        <v>219.32130000000001</v>
      </c>
      <c r="D43" s="138">
        <v>239.94060000000002</v>
      </c>
      <c r="E43" s="138">
        <v>297.57089999999999</v>
      </c>
      <c r="F43" s="138">
        <v>302.9753</v>
      </c>
      <c r="G43" s="138" t="s">
        <v>124</v>
      </c>
      <c r="H43" s="138">
        <v>323.5772</v>
      </c>
      <c r="I43" s="138">
        <v>183.41900000000001</v>
      </c>
      <c r="J43" s="138">
        <v>234.60070000000002</v>
      </c>
      <c r="K43" s="138">
        <v>307.93</v>
      </c>
      <c r="L43" s="138">
        <v>221.72730000000001</v>
      </c>
      <c r="M43" s="138">
        <v>275.8039</v>
      </c>
      <c r="N43" s="138">
        <v>163.465</v>
      </c>
      <c r="O43" s="138">
        <v>219.94890000000001</v>
      </c>
      <c r="P43" s="138">
        <v>248.23480000000001</v>
      </c>
      <c r="Q43" s="138" t="s">
        <v>122</v>
      </c>
      <c r="R43" s="138">
        <v>206.19810000000001</v>
      </c>
      <c r="S43" s="138">
        <v>221.9563</v>
      </c>
      <c r="T43" s="138">
        <v>272.8546</v>
      </c>
      <c r="U43" s="138">
        <v>283.4658</v>
      </c>
      <c r="V43" s="138">
        <v>281.05690000000004</v>
      </c>
      <c r="W43" s="138">
        <v>208.2208</v>
      </c>
      <c r="X43" s="138">
        <v>225.9708</v>
      </c>
      <c r="Y43" s="138">
        <v>232.0146</v>
      </c>
      <c r="Z43" s="138">
        <v>161.83180000000002</v>
      </c>
      <c r="AA43" s="138">
        <v>245.34100000000001</v>
      </c>
      <c r="AB43" s="138">
        <v>410.97790000000003</v>
      </c>
      <c r="AC43" s="138">
        <v>288.642</v>
      </c>
      <c r="AD43" s="139">
        <v>290.28520000000003</v>
      </c>
      <c r="AE43" s="140">
        <v>0.83260000000001355</v>
      </c>
      <c r="AF43" s="141">
        <v>2.8764640566366082E-3</v>
      </c>
    </row>
    <row r="44" spans="1:32" s="85" customFormat="1" ht="12" customHeight="1" x14ac:dyDescent="0.2">
      <c r="A44" s="127" t="s">
        <v>104</v>
      </c>
      <c r="B44" s="128">
        <v>373</v>
      </c>
      <c r="C44" s="129" t="s">
        <v>122</v>
      </c>
      <c r="D44" s="129" t="s">
        <v>122</v>
      </c>
      <c r="E44" s="129">
        <v>402.56120000000004</v>
      </c>
      <c r="F44" s="129">
        <v>393.08</v>
      </c>
      <c r="G44" s="129" t="s">
        <v>122</v>
      </c>
      <c r="H44" s="129">
        <v>414.44</v>
      </c>
      <c r="I44" s="129" t="s">
        <v>122</v>
      </c>
      <c r="J44" s="129">
        <v>429.72</v>
      </c>
      <c r="K44" s="129">
        <v>445</v>
      </c>
      <c r="L44" s="129">
        <v>379.29020000000003</v>
      </c>
      <c r="M44" s="129">
        <v>427.8</v>
      </c>
      <c r="N44" s="129" t="s">
        <v>122</v>
      </c>
      <c r="O44" s="129" t="s">
        <v>122</v>
      </c>
      <c r="P44" s="129" t="s">
        <v>122</v>
      </c>
      <c r="Q44" s="129" t="s">
        <v>122</v>
      </c>
      <c r="R44" s="129" t="s">
        <v>122</v>
      </c>
      <c r="S44" s="129" t="s">
        <v>122</v>
      </c>
      <c r="T44" s="129" t="s">
        <v>122</v>
      </c>
      <c r="U44" s="129">
        <v>393.5</v>
      </c>
      <c r="V44" s="129">
        <v>338.66910000000001</v>
      </c>
      <c r="W44" s="129">
        <v>397.9</v>
      </c>
      <c r="X44" s="129">
        <v>270.24160000000001</v>
      </c>
      <c r="Y44" s="129" t="s">
        <v>122</v>
      </c>
      <c r="Z44" s="129" t="s">
        <v>122</v>
      </c>
      <c r="AA44" s="129" t="s">
        <v>122</v>
      </c>
      <c r="AB44" s="129" t="s">
        <v>122</v>
      </c>
      <c r="AC44" s="129">
        <v>424.65470000000005</v>
      </c>
      <c r="AD44" s="130">
        <v>423.86270000000002</v>
      </c>
      <c r="AE44" s="131">
        <v>-7.7649999999999864</v>
      </c>
      <c r="AF44" s="132">
        <v>-1.7990040954276074E-2</v>
      </c>
    </row>
    <row r="45" spans="1:32" s="85" customFormat="1" ht="12" customHeight="1" x14ac:dyDescent="0.2">
      <c r="A45" s="127" t="s">
        <v>105</v>
      </c>
      <c r="B45" s="129">
        <v>352.5</v>
      </c>
      <c r="C45" s="129" t="s">
        <v>122</v>
      </c>
      <c r="D45" s="129">
        <v>302.80410000000001</v>
      </c>
      <c r="E45" s="129">
        <v>405.78390000000002</v>
      </c>
      <c r="F45" s="129">
        <v>391.04</v>
      </c>
      <c r="G45" s="129" t="s">
        <v>122</v>
      </c>
      <c r="H45" s="129">
        <v>417.97</v>
      </c>
      <c r="I45" s="129" t="s">
        <v>122</v>
      </c>
      <c r="J45" s="129">
        <v>419.26</v>
      </c>
      <c r="K45" s="129">
        <v>440</v>
      </c>
      <c r="L45" s="129">
        <v>376.2011</v>
      </c>
      <c r="M45" s="129">
        <v>455.45</v>
      </c>
      <c r="N45" s="129" t="s">
        <v>122</v>
      </c>
      <c r="O45" s="129" t="s">
        <v>122</v>
      </c>
      <c r="P45" s="129" t="s">
        <v>124</v>
      </c>
      <c r="Q45" s="129" t="s">
        <v>122</v>
      </c>
      <c r="R45" s="129" t="s">
        <v>122</v>
      </c>
      <c r="S45" s="129">
        <v>297.11</v>
      </c>
      <c r="T45" s="129" t="s">
        <v>122</v>
      </c>
      <c r="U45" s="129">
        <v>385.01</v>
      </c>
      <c r="V45" s="129">
        <v>344.18170000000003</v>
      </c>
      <c r="W45" s="129">
        <v>395.4</v>
      </c>
      <c r="X45" s="129" t="s">
        <v>122</v>
      </c>
      <c r="Y45" s="129">
        <v>340.39</v>
      </c>
      <c r="Z45" s="129" t="s">
        <v>122</v>
      </c>
      <c r="AA45" s="129" t="s">
        <v>122</v>
      </c>
      <c r="AB45" s="129">
        <v>483.94550000000004</v>
      </c>
      <c r="AC45" s="129">
        <v>425.05119999999999</v>
      </c>
      <c r="AD45" s="130">
        <v>426.649</v>
      </c>
      <c r="AE45" s="131">
        <v>-1.305499999999995</v>
      </c>
      <c r="AF45" s="132">
        <v>-3.0505579448282354E-3</v>
      </c>
    </row>
    <row r="46" spans="1:32" s="85" customFormat="1" ht="12" customHeight="1" x14ac:dyDescent="0.2">
      <c r="A46" s="127" t="s">
        <v>106</v>
      </c>
      <c r="B46" s="129">
        <v>324</v>
      </c>
      <c r="C46" s="129" t="s">
        <v>122</v>
      </c>
      <c r="D46" s="129">
        <v>287.8107</v>
      </c>
      <c r="E46" s="129">
        <v>370.73770000000002</v>
      </c>
      <c r="F46" s="129">
        <v>384.28</v>
      </c>
      <c r="G46" s="129" t="s">
        <v>122</v>
      </c>
      <c r="H46" s="129">
        <v>398.44</v>
      </c>
      <c r="I46" s="129" t="s">
        <v>122</v>
      </c>
      <c r="J46" s="129">
        <v>404.76</v>
      </c>
      <c r="K46" s="129">
        <v>368</v>
      </c>
      <c r="L46" s="129">
        <v>376.60400000000004</v>
      </c>
      <c r="M46" s="129">
        <v>447.41</v>
      </c>
      <c r="N46" s="129" t="s">
        <v>122</v>
      </c>
      <c r="O46" s="129">
        <v>254.25</v>
      </c>
      <c r="P46" s="129" t="s">
        <v>124</v>
      </c>
      <c r="Q46" s="129" t="s">
        <v>122</v>
      </c>
      <c r="R46" s="129" t="s">
        <v>122</v>
      </c>
      <c r="S46" s="129" t="s">
        <v>122</v>
      </c>
      <c r="T46" s="129">
        <v>361</v>
      </c>
      <c r="U46" s="129">
        <v>358.41</v>
      </c>
      <c r="V46" s="129">
        <v>336.27230000000003</v>
      </c>
      <c r="W46" s="129">
        <v>389.1</v>
      </c>
      <c r="X46" s="129">
        <v>252.77720000000002</v>
      </c>
      <c r="Y46" s="129">
        <v>322.48</v>
      </c>
      <c r="Z46" s="129" t="s">
        <v>124</v>
      </c>
      <c r="AA46" s="129">
        <v>368.46</v>
      </c>
      <c r="AB46" s="129">
        <v>448.93450000000001</v>
      </c>
      <c r="AC46" s="129">
        <v>410.97540000000004</v>
      </c>
      <c r="AD46" s="130">
        <v>385.70530000000002</v>
      </c>
      <c r="AE46" s="131">
        <v>-1.4725999999999999</v>
      </c>
      <c r="AF46" s="132">
        <v>-3.8034195650113291E-3</v>
      </c>
    </row>
    <row r="47" spans="1:32" s="85" customFormat="1" ht="12" customHeight="1" x14ac:dyDescent="0.2">
      <c r="A47" s="127" t="s">
        <v>107</v>
      </c>
      <c r="B47" s="133">
        <v>312.5</v>
      </c>
      <c r="C47" s="133" t="s">
        <v>122</v>
      </c>
      <c r="D47" s="133">
        <v>290.08120000000002</v>
      </c>
      <c r="E47" s="133">
        <v>381.077</v>
      </c>
      <c r="F47" s="133">
        <v>383.35</v>
      </c>
      <c r="G47" s="133" t="s">
        <v>122</v>
      </c>
      <c r="H47" s="133">
        <v>404.36</v>
      </c>
      <c r="I47" s="133" t="s">
        <v>122</v>
      </c>
      <c r="J47" s="133">
        <v>393.82</v>
      </c>
      <c r="K47" s="133">
        <v>386</v>
      </c>
      <c r="L47" s="133">
        <v>370.02289999999999</v>
      </c>
      <c r="M47" s="133">
        <v>444.47</v>
      </c>
      <c r="N47" s="133" t="s">
        <v>122</v>
      </c>
      <c r="O47" s="133">
        <v>281.70999999999998</v>
      </c>
      <c r="P47" s="133">
        <v>297.27</v>
      </c>
      <c r="Q47" s="133" t="s">
        <v>122</v>
      </c>
      <c r="R47" s="133" t="s">
        <v>122</v>
      </c>
      <c r="S47" s="133">
        <v>207.98</v>
      </c>
      <c r="T47" s="133" t="s">
        <v>122</v>
      </c>
      <c r="U47" s="133">
        <v>373.04</v>
      </c>
      <c r="V47" s="133">
        <v>332.91669999999999</v>
      </c>
      <c r="W47" s="133">
        <v>378.9</v>
      </c>
      <c r="X47" s="133">
        <v>268.7817</v>
      </c>
      <c r="Y47" s="133">
        <v>335.37</v>
      </c>
      <c r="Z47" s="133">
        <v>284.75</v>
      </c>
      <c r="AA47" s="133">
        <v>385.56</v>
      </c>
      <c r="AB47" s="133">
        <v>448.83280000000002</v>
      </c>
      <c r="AC47" s="133">
        <v>413.69440000000003</v>
      </c>
      <c r="AD47" s="134">
        <v>390.46289999999999</v>
      </c>
      <c r="AE47" s="135">
        <v>0.37999999999999545</v>
      </c>
      <c r="AF47" s="136">
        <v>9.7415190463359311E-4</v>
      </c>
    </row>
    <row r="48" spans="1:32" s="85" customFormat="1" ht="12" customHeight="1" x14ac:dyDescent="0.2">
      <c r="A48" s="127" t="s">
        <v>108</v>
      </c>
      <c r="B48" s="129" t="s">
        <v>122</v>
      </c>
      <c r="C48" s="129" t="s">
        <v>122</v>
      </c>
      <c r="D48" s="129">
        <v>289.9246</v>
      </c>
      <c r="E48" s="129">
        <v>376.9144</v>
      </c>
      <c r="F48" s="129">
        <v>378.86</v>
      </c>
      <c r="G48" s="129" t="s">
        <v>124</v>
      </c>
      <c r="H48" s="129">
        <v>404.55</v>
      </c>
      <c r="I48" s="129" t="s">
        <v>122</v>
      </c>
      <c r="J48" s="129">
        <v>368.52</v>
      </c>
      <c r="K48" s="129">
        <v>369</v>
      </c>
      <c r="L48" s="129">
        <v>361.29270000000002</v>
      </c>
      <c r="M48" s="129">
        <v>389.26</v>
      </c>
      <c r="N48" s="129" t="s">
        <v>122</v>
      </c>
      <c r="O48" s="129">
        <v>267.70999999999998</v>
      </c>
      <c r="P48" s="129" t="s">
        <v>124</v>
      </c>
      <c r="Q48" s="129" t="s">
        <v>122</v>
      </c>
      <c r="R48" s="129" t="s">
        <v>122</v>
      </c>
      <c r="S48" s="129" t="s">
        <v>122</v>
      </c>
      <c r="T48" s="129" t="s">
        <v>122</v>
      </c>
      <c r="U48" s="129">
        <v>358.77</v>
      </c>
      <c r="V48" s="129">
        <v>336.99130000000002</v>
      </c>
      <c r="W48" s="129">
        <v>389.2</v>
      </c>
      <c r="X48" s="129">
        <v>256.61340000000001</v>
      </c>
      <c r="Y48" s="129">
        <v>333.9</v>
      </c>
      <c r="Z48" s="129" t="s">
        <v>124</v>
      </c>
      <c r="AA48" s="129">
        <v>401.78</v>
      </c>
      <c r="AB48" s="129">
        <v>450.56300000000005</v>
      </c>
      <c r="AC48" s="129">
        <v>412.8109</v>
      </c>
      <c r="AD48" s="130">
        <v>401.85939999999999</v>
      </c>
      <c r="AE48" s="131">
        <v>-3.3278000000000247</v>
      </c>
      <c r="AF48" s="132">
        <v>-8.2129938951675287E-3</v>
      </c>
    </row>
    <row r="49" spans="1:32" s="85" customFormat="1" ht="12" customHeight="1" x14ac:dyDescent="0.2">
      <c r="A49" s="127" t="s">
        <v>109</v>
      </c>
      <c r="B49" s="128" t="s">
        <v>122</v>
      </c>
      <c r="C49" s="129" t="s">
        <v>122</v>
      </c>
      <c r="D49" s="129">
        <v>256.33629999999999</v>
      </c>
      <c r="E49" s="129">
        <v>331.79750000000001</v>
      </c>
      <c r="F49" s="129">
        <v>305.19</v>
      </c>
      <c r="G49" s="129" t="s">
        <v>124</v>
      </c>
      <c r="H49" s="129">
        <v>376.01</v>
      </c>
      <c r="I49" s="129">
        <v>392.83</v>
      </c>
      <c r="J49" s="129">
        <v>320.51</v>
      </c>
      <c r="K49" s="129">
        <v>308</v>
      </c>
      <c r="L49" s="129" t="s">
        <v>122</v>
      </c>
      <c r="M49" s="129">
        <v>299.56</v>
      </c>
      <c r="N49" s="129" t="s">
        <v>122</v>
      </c>
      <c r="O49" s="129">
        <v>215.77</v>
      </c>
      <c r="P49" s="129">
        <v>249.54</v>
      </c>
      <c r="Q49" s="129" t="s">
        <v>122</v>
      </c>
      <c r="R49" s="129">
        <v>228.9975</v>
      </c>
      <c r="S49" s="129">
        <v>6.69</v>
      </c>
      <c r="T49" s="129">
        <v>225</v>
      </c>
      <c r="U49" s="129">
        <v>284.58</v>
      </c>
      <c r="V49" s="129">
        <v>301.51850000000002</v>
      </c>
      <c r="W49" s="129">
        <v>365.5</v>
      </c>
      <c r="X49" s="129">
        <v>244.33720000000002</v>
      </c>
      <c r="Y49" s="129">
        <v>337.43</v>
      </c>
      <c r="Z49" s="129">
        <v>205.85</v>
      </c>
      <c r="AA49" s="129">
        <v>303.62</v>
      </c>
      <c r="AB49" s="129">
        <v>432.4468</v>
      </c>
      <c r="AC49" s="129">
        <v>362.23650000000004</v>
      </c>
      <c r="AD49" s="130">
        <v>312.83340000000004</v>
      </c>
      <c r="AE49" s="131">
        <v>-0.35509999999999309</v>
      </c>
      <c r="AF49" s="132">
        <v>-1.1338219634501046E-3</v>
      </c>
    </row>
    <row r="50" spans="1:32" s="85" customFormat="1" ht="12" customHeight="1" x14ac:dyDescent="0.2">
      <c r="A50" s="127" t="s">
        <v>110</v>
      </c>
      <c r="B50" s="128" t="s">
        <v>122</v>
      </c>
      <c r="C50" s="129" t="s">
        <v>122</v>
      </c>
      <c r="D50" s="129">
        <v>260.17270000000002</v>
      </c>
      <c r="E50" s="129">
        <v>352.74459999999999</v>
      </c>
      <c r="F50" s="129">
        <v>315.29000000000002</v>
      </c>
      <c r="G50" s="129" t="s">
        <v>124</v>
      </c>
      <c r="H50" s="129">
        <v>390.5</v>
      </c>
      <c r="I50" s="129" t="s">
        <v>122</v>
      </c>
      <c r="J50" s="129">
        <v>352.4</v>
      </c>
      <c r="K50" s="129">
        <v>318</v>
      </c>
      <c r="L50" s="129" t="s">
        <v>122</v>
      </c>
      <c r="M50" s="129">
        <v>312.15000000000003</v>
      </c>
      <c r="N50" s="129" t="s">
        <v>122</v>
      </c>
      <c r="O50" s="129">
        <v>219.1</v>
      </c>
      <c r="P50" s="129">
        <v>277.42</v>
      </c>
      <c r="Q50" s="129" t="s">
        <v>122</v>
      </c>
      <c r="R50" s="129">
        <v>227.0566</v>
      </c>
      <c r="S50" s="129" t="s">
        <v>122</v>
      </c>
      <c r="T50" s="129">
        <v>258</v>
      </c>
      <c r="U50" s="129">
        <v>299.54000000000002</v>
      </c>
      <c r="V50" s="129">
        <v>312.30420000000004</v>
      </c>
      <c r="W50" s="129">
        <v>355.3</v>
      </c>
      <c r="X50" s="129">
        <v>254.65970000000002</v>
      </c>
      <c r="Y50" s="129">
        <v>307.67</v>
      </c>
      <c r="Z50" s="129">
        <v>228.47</v>
      </c>
      <c r="AA50" s="129">
        <v>309.43</v>
      </c>
      <c r="AB50" s="129">
        <v>434.88940000000002</v>
      </c>
      <c r="AC50" s="129">
        <v>388.57470000000001</v>
      </c>
      <c r="AD50" s="130">
        <v>343.51530000000002</v>
      </c>
      <c r="AE50" s="131">
        <v>-9.0500000000020009E-2</v>
      </c>
      <c r="AF50" s="132">
        <v>-2.6338321413672296E-4</v>
      </c>
    </row>
    <row r="51" spans="1:32" s="85" customFormat="1" ht="12" customHeight="1" thickBot="1" x14ac:dyDescent="0.25">
      <c r="A51" s="127" t="s">
        <v>111</v>
      </c>
      <c r="B51" s="129" t="s">
        <v>122</v>
      </c>
      <c r="C51" s="129" t="s">
        <v>122</v>
      </c>
      <c r="D51" s="129">
        <v>275.90989999999999</v>
      </c>
      <c r="E51" s="129">
        <v>353.01320000000004</v>
      </c>
      <c r="F51" s="129">
        <v>319.62</v>
      </c>
      <c r="G51" s="129">
        <v>274.76</v>
      </c>
      <c r="H51" s="129">
        <v>391.08</v>
      </c>
      <c r="I51" s="129" t="s">
        <v>122</v>
      </c>
      <c r="J51" s="129">
        <v>324.68</v>
      </c>
      <c r="K51" s="129" t="s">
        <v>122</v>
      </c>
      <c r="L51" s="129" t="s">
        <v>122</v>
      </c>
      <c r="M51" s="129">
        <v>308.93</v>
      </c>
      <c r="N51" s="129" t="s">
        <v>122</v>
      </c>
      <c r="O51" s="129">
        <v>242.31</v>
      </c>
      <c r="P51" s="129">
        <v>262.45</v>
      </c>
      <c r="Q51" s="129" t="s">
        <v>122</v>
      </c>
      <c r="R51" s="129" t="s">
        <v>122</v>
      </c>
      <c r="S51" s="129" t="s">
        <v>122</v>
      </c>
      <c r="T51" s="129">
        <v>282</v>
      </c>
      <c r="U51" s="129">
        <v>308.04000000000002</v>
      </c>
      <c r="V51" s="129">
        <v>316.37880000000001</v>
      </c>
      <c r="W51" s="129">
        <v>354.4</v>
      </c>
      <c r="X51" s="129">
        <v>256.90019999999998</v>
      </c>
      <c r="Y51" s="129">
        <v>348.82</v>
      </c>
      <c r="Z51" s="129" t="s">
        <v>124</v>
      </c>
      <c r="AA51" s="129">
        <v>304.15000000000003</v>
      </c>
      <c r="AB51" s="129">
        <v>427.25620000000004</v>
      </c>
      <c r="AC51" s="129">
        <v>396.35290000000003</v>
      </c>
      <c r="AD51" s="130">
        <v>379.22829999999999</v>
      </c>
      <c r="AE51" s="131">
        <v>-1.6855000000000473</v>
      </c>
      <c r="AF51" s="132">
        <v>-4.4248856302923313E-3</v>
      </c>
    </row>
    <row r="52" spans="1:32" s="142" customFormat="1" ht="12" customHeight="1" thickBot="1" x14ac:dyDescent="0.25">
      <c r="A52" s="137" t="s">
        <v>112</v>
      </c>
      <c r="B52" s="138">
        <v>347.67340000000002</v>
      </c>
      <c r="C52" s="138" t="s">
        <v>122</v>
      </c>
      <c r="D52" s="138">
        <v>271.52820000000003</v>
      </c>
      <c r="E52" s="138">
        <v>367.22450000000003</v>
      </c>
      <c r="F52" s="138">
        <v>362.84190000000001</v>
      </c>
      <c r="G52" s="138" t="s">
        <v>124</v>
      </c>
      <c r="H52" s="138">
        <v>400.9889</v>
      </c>
      <c r="I52" s="138">
        <v>392.83</v>
      </c>
      <c r="J52" s="138">
        <v>403.21780000000001</v>
      </c>
      <c r="K52" s="138">
        <v>400.14870000000002</v>
      </c>
      <c r="L52" s="138">
        <v>371.69880000000001</v>
      </c>
      <c r="M52" s="138">
        <v>438.77880000000005</v>
      </c>
      <c r="N52" s="138" t="s">
        <v>122</v>
      </c>
      <c r="O52" s="138">
        <v>225.7928</v>
      </c>
      <c r="P52" s="138" t="s">
        <v>124</v>
      </c>
      <c r="Q52" s="138" t="s">
        <v>122</v>
      </c>
      <c r="R52" s="138">
        <v>228.3023</v>
      </c>
      <c r="S52" s="138">
        <v>90.528599999999997</v>
      </c>
      <c r="T52" s="138">
        <v>255.22790000000001</v>
      </c>
      <c r="U52" s="138">
        <v>364.40230000000003</v>
      </c>
      <c r="V52" s="138">
        <v>319.56220000000002</v>
      </c>
      <c r="W52" s="138">
        <v>379.36799999999999</v>
      </c>
      <c r="X52" s="138">
        <v>249.80360000000002</v>
      </c>
      <c r="Y52" s="138">
        <v>331.15870000000001</v>
      </c>
      <c r="Z52" s="138" t="s">
        <v>124</v>
      </c>
      <c r="AA52" s="138">
        <v>324.31490000000002</v>
      </c>
      <c r="AB52" s="138">
        <v>441.25920000000002</v>
      </c>
      <c r="AC52" s="138">
        <v>407.38960000000003</v>
      </c>
      <c r="AD52" s="139">
        <v>390.4529</v>
      </c>
      <c r="AE52" s="140">
        <v>-1.4806000000000381</v>
      </c>
      <c r="AF52" s="141">
        <v>-3.7776816730390179E-3</v>
      </c>
    </row>
    <row r="53" spans="1:32" s="142" customFormat="1" ht="12" customHeight="1" thickBot="1" x14ac:dyDescent="0.25">
      <c r="A53" s="143" t="s">
        <v>113</v>
      </c>
      <c r="B53" s="144">
        <v>287.28180000000003</v>
      </c>
      <c r="C53" s="144">
        <v>228.31630000000001</v>
      </c>
      <c r="D53" s="144">
        <v>288.99340000000001</v>
      </c>
      <c r="E53" s="144">
        <v>337.90219999999999</v>
      </c>
      <c r="F53" s="144">
        <v>357.11360000000002</v>
      </c>
      <c r="G53" s="144">
        <v>246.47310000000002</v>
      </c>
      <c r="H53" s="144">
        <v>377.2996</v>
      </c>
      <c r="I53" s="144">
        <v>369.2747</v>
      </c>
      <c r="J53" s="144">
        <v>364.5258</v>
      </c>
      <c r="K53" s="144">
        <v>344.59300000000002</v>
      </c>
      <c r="L53" s="144">
        <v>324.70170000000002</v>
      </c>
      <c r="M53" s="144">
        <v>396.947</v>
      </c>
      <c r="N53" s="144">
        <v>228.67190000000002</v>
      </c>
      <c r="O53" s="144">
        <v>227.81140000000002</v>
      </c>
      <c r="P53" s="144">
        <v>272.25200000000001</v>
      </c>
      <c r="Q53" s="144" t="s">
        <v>122</v>
      </c>
      <c r="R53" s="144">
        <v>220.17840000000001</v>
      </c>
      <c r="S53" s="144">
        <v>209.369</v>
      </c>
      <c r="T53" s="144">
        <v>276.68690000000004</v>
      </c>
      <c r="U53" s="144">
        <v>360.01949999999999</v>
      </c>
      <c r="V53" s="144">
        <v>318.29630000000003</v>
      </c>
      <c r="W53" s="144">
        <v>331.1413</v>
      </c>
      <c r="X53" s="144">
        <v>241.94940000000003</v>
      </c>
      <c r="Y53" s="144">
        <v>325.13960000000003</v>
      </c>
      <c r="Z53" s="144">
        <v>231.34790000000001</v>
      </c>
      <c r="AA53" s="144">
        <v>312.4128</v>
      </c>
      <c r="AB53" s="144">
        <v>439.58330000000001</v>
      </c>
      <c r="AC53" s="144">
        <v>376.3963</v>
      </c>
      <c r="AD53" s="145">
        <v>355.07490000000001</v>
      </c>
      <c r="AE53" s="140">
        <v>-0.86140000000000327</v>
      </c>
      <c r="AF53" s="141">
        <v>-2.4200959553717987E-3</v>
      </c>
    </row>
    <row r="54" spans="1:32" s="85" customFormat="1" ht="12" customHeight="1" thickBot="1" x14ac:dyDescent="0.25">
      <c r="A54" s="127" t="s">
        <v>114</v>
      </c>
      <c r="B54" s="146">
        <v>0.17020000000002256</v>
      </c>
      <c r="C54" s="146">
        <v>14.747700000000009</v>
      </c>
      <c r="D54" s="146">
        <v>1.8260999999999967</v>
      </c>
      <c r="E54" s="146">
        <v>1.0003999999999564</v>
      </c>
      <c r="F54" s="146">
        <v>-0.76940000000001874</v>
      </c>
      <c r="G54" s="146">
        <v>-3.342899999999986</v>
      </c>
      <c r="H54" s="146">
        <v>0.22190000000000509</v>
      </c>
      <c r="I54" s="146">
        <v>-1.825300000000027</v>
      </c>
      <c r="J54" s="146">
        <v>-1.9483999999999924</v>
      </c>
      <c r="K54" s="146">
        <v>-1.0521999999999707</v>
      </c>
      <c r="L54" s="146">
        <v>2.3240999999999872</v>
      </c>
      <c r="M54" s="146">
        <v>-2.6125000000000114</v>
      </c>
      <c r="N54" s="146">
        <v>-4.5045999999999822</v>
      </c>
      <c r="O54" s="146">
        <v>0.74020000000001573</v>
      </c>
      <c r="P54" s="146">
        <v>0.80279999999999063</v>
      </c>
      <c r="Q54" s="146" t="s">
        <v>122</v>
      </c>
      <c r="R54" s="146">
        <v>1.6279999999999859</v>
      </c>
      <c r="S54" s="146" t="s">
        <v>122</v>
      </c>
      <c r="T54" s="146">
        <v>7.4775000000000205</v>
      </c>
      <c r="U54" s="146">
        <v>-1.2100000000000364</v>
      </c>
      <c r="V54" s="146">
        <v>-0.61910000000000309</v>
      </c>
      <c r="W54" s="146">
        <v>-2.7881000000000427</v>
      </c>
      <c r="X54" s="146">
        <v>-2.2612999999999772</v>
      </c>
      <c r="Y54" s="146">
        <v>0.71500000000003183</v>
      </c>
      <c r="Z54" s="146">
        <v>5.6879000000000133</v>
      </c>
      <c r="AA54" s="146">
        <v>-3.8701000000000363</v>
      </c>
      <c r="AB54" s="146">
        <v>-3.1301000000000272</v>
      </c>
      <c r="AC54" s="146">
        <v>-1.8149999999999977</v>
      </c>
      <c r="AD54" s="147">
        <v>-0.86140000000000327</v>
      </c>
      <c r="AE54" s="148" t="s">
        <v>115</v>
      </c>
      <c r="AF54" s="149"/>
    </row>
    <row r="55" spans="1:32" s="142" customFormat="1" ht="12" customHeight="1" thickBot="1" x14ac:dyDescent="0.25">
      <c r="A55" s="137" t="s">
        <v>116</v>
      </c>
      <c r="B55" s="138">
        <v>298.79000000000002</v>
      </c>
      <c r="C55" s="138" t="s">
        <v>122</v>
      </c>
      <c r="D55" s="138">
        <v>347.04050000000001</v>
      </c>
      <c r="E55" s="138">
        <v>380.137</v>
      </c>
      <c r="F55" s="138">
        <v>414.11</v>
      </c>
      <c r="G55" s="138">
        <v>326.40000000000003</v>
      </c>
      <c r="H55" s="138">
        <v>392.59</v>
      </c>
      <c r="I55" s="138">
        <v>403.83</v>
      </c>
      <c r="J55" s="138">
        <v>389.81</v>
      </c>
      <c r="K55" s="138">
        <v>378.5</v>
      </c>
      <c r="L55" s="138">
        <v>346.38440000000003</v>
      </c>
      <c r="M55" s="138">
        <v>424.28</v>
      </c>
      <c r="N55" s="138" t="s">
        <v>122</v>
      </c>
      <c r="O55" s="138">
        <v>297.8</v>
      </c>
      <c r="P55" s="138">
        <v>314.65000000000003</v>
      </c>
      <c r="Q55" s="138" t="s">
        <v>122</v>
      </c>
      <c r="R55" s="138" t="s">
        <v>122</v>
      </c>
      <c r="S55" s="138" t="s">
        <v>122</v>
      </c>
      <c r="T55" s="138">
        <v>334</v>
      </c>
      <c r="U55" s="138">
        <v>407.26</v>
      </c>
      <c r="V55" s="138">
        <v>348.25630000000001</v>
      </c>
      <c r="W55" s="138">
        <v>376.8</v>
      </c>
      <c r="X55" s="138">
        <v>289.09250000000003</v>
      </c>
      <c r="Y55" s="138">
        <v>354.05</v>
      </c>
      <c r="Z55" s="138">
        <v>340.82</v>
      </c>
      <c r="AA55" s="138">
        <v>398.35</v>
      </c>
      <c r="AB55" s="138">
        <v>455.24470000000002</v>
      </c>
      <c r="AC55" s="138">
        <v>414.49760000000003</v>
      </c>
      <c r="AD55" s="139">
        <v>384.4479</v>
      </c>
      <c r="AE55" s="148" t="s">
        <v>117</v>
      </c>
      <c r="AF55" s="149"/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K22" sqref="K22"/>
    </sheetView>
  </sheetViews>
  <sheetFormatPr defaultRowHeight="12.75" x14ac:dyDescent="0.2"/>
  <cols>
    <col min="1" max="1" width="28.85546875" style="197" customWidth="1"/>
    <col min="2" max="5" width="10.85546875" style="5" customWidth="1"/>
    <col min="6" max="6" width="15.5703125" style="5" customWidth="1"/>
    <col min="7" max="16384" width="9.140625" style="5"/>
  </cols>
  <sheetData>
    <row r="1" spans="1:6" x14ac:dyDescent="0.2">
      <c r="A1" s="150"/>
      <c r="B1" s="151"/>
      <c r="C1" s="151"/>
      <c r="D1" s="151"/>
      <c r="E1" s="151"/>
      <c r="F1" s="152">
        <v>2</v>
      </c>
    </row>
    <row r="2" spans="1:6" x14ac:dyDescent="0.2">
      <c r="A2" s="150"/>
      <c r="B2" s="85"/>
      <c r="C2" s="85"/>
      <c r="D2" s="85"/>
      <c r="E2" s="112" t="s">
        <v>6</v>
      </c>
      <c r="F2" s="153">
        <v>43108</v>
      </c>
    </row>
    <row r="3" spans="1:6" x14ac:dyDescent="0.2">
      <c r="A3" s="150"/>
      <c r="B3" s="85"/>
      <c r="C3" s="85"/>
      <c r="D3" s="85"/>
      <c r="E3" s="114" t="s">
        <v>7</v>
      </c>
      <c r="F3" s="154">
        <f>+F2+6</f>
        <v>43114</v>
      </c>
    </row>
    <row r="4" spans="1:6" ht="4.3499999999999996" customHeight="1" x14ac:dyDescent="0.2">
      <c r="A4" s="150"/>
      <c r="B4" s="85"/>
      <c r="C4" s="155"/>
      <c r="D4" s="155"/>
      <c r="E4" s="155"/>
      <c r="F4" s="156"/>
    </row>
    <row r="5" spans="1:6" ht="15.75" x14ac:dyDescent="0.2">
      <c r="A5" s="204" t="s">
        <v>118</v>
      </c>
      <c r="B5" s="204"/>
      <c r="C5" s="204"/>
      <c r="D5" s="204"/>
      <c r="E5" s="204"/>
      <c r="F5" s="204"/>
    </row>
    <row r="6" spans="1:6" ht="15.75" x14ac:dyDescent="0.2">
      <c r="A6" s="204" t="s">
        <v>119</v>
      </c>
      <c r="B6" s="204"/>
      <c r="C6" s="204"/>
      <c r="D6" s="204"/>
      <c r="E6" s="204"/>
      <c r="F6" s="204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25">
      <c r="A9" s="160"/>
      <c r="B9" s="222"/>
      <c r="C9" s="224"/>
      <c r="D9" s="226"/>
      <c r="E9" s="163" t="s">
        <v>26</v>
      </c>
      <c r="F9" s="164"/>
    </row>
    <row r="10" spans="1:6" x14ac:dyDescent="0.2">
      <c r="A10" s="165" t="s">
        <v>71</v>
      </c>
      <c r="B10" s="166" t="s">
        <v>122</v>
      </c>
      <c r="C10" s="167" t="s">
        <v>122</v>
      </c>
      <c r="D10" s="168" t="s">
        <v>122</v>
      </c>
      <c r="E10" s="169" t="s">
        <v>122</v>
      </c>
      <c r="F10" s="170" t="s">
        <v>122</v>
      </c>
    </row>
    <row r="11" spans="1:6" x14ac:dyDescent="0.2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x14ac:dyDescent="0.2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x14ac:dyDescent="0.2">
      <c r="A13" s="175" t="s">
        <v>74</v>
      </c>
      <c r="B13" s="176" t="s">
        <v>122</v>
      </c>
      <c r="C13" s="177" t="s">
        <v>122</v>
      </c>
      <c r="D13" s="176" t="s">
        <v>122</v>
      </c>
      <c r="E13" s="178" t="s">
        <v>122</v>
      </c>
      <c r="F13" s="174" t="s">
        <v>122</v>
      </c>
    </row>
    <row r="14" spans="1:6" x14ac:dyDescent="0.2">
      <c r="A14" s="165" t="s">
        <v>75</v>
      </c>
      <c r="B14" s="171">
        <v>341.92320000000001</v>
      </c>
      <c r="C14" s="172" t="s">
        <v>122</v>
      </c>
      <c r="D14" s="171">
        <v>341.92320000000001</v>
      </c>
      <c r="E14" s="173" t="s">
        <v>122</v>
      </c>
      <c r="F14" s="174" t="s">
        <v>122</v>
      </c>
    </row>
    <row r="15" spans="1:6" ht="13.5" thickBot="1" x14ac:dyDescent="0.25">
      <c r="A15" s="165" t="s">
        <v>76</v>
      </c>
      <c r="B15" s="179">
        <v>341.58520000000004</v>
      </c>
      <c r="C15" s="180" t="s">
        <v>122</v>
      </c>
      <c r="D15" s="179">
        <v>341.58520000000004</v>
      </c>
      <c r="E15" s="181" t="s">
        <v>122</v>
      </c>
      <c r="F15" s="182" t="s">
        <v>122</v>
      </c>
    </row>
    <row r="16" spans="1:6" ht="13.5" thickBot="1" x14ac:dyDescent="0.25">
      <c r="A16" s="183" t="s">
        <v>121</v>
      </c>
      <c r="B16" s="184" t="s">
        <v>122</v>
      </c>
      <c r="C16" s="184" t="s">
        <v>122</v>
      </c>
      <c r="D16" s="185">
        <v>341.83660000000003</v>
      </c>
      <c r="E16" s="186" t="s">
        <v>122</v>
      </c>
      <c r="F16" s="187" t="s">
        <v>122</v>
      </c>
    </row>
    <row r="17" spans="1:6" x14ac:dyDescent="0.2">
      <c r="A17" s="165" t="s">
        <v>78</v>
      </c>
      <c r="B17" s="188">
        <v>408.50060000000002</v>
      </c>
      <c r="C17" s="189">
        <v>387.02539999999999</v>
      </c>
      <c r="D17" s="189">
        <v>403.72239999999999</v>
      </c>
      <c r="E17" s="189">
        <v>-3.3559666666666885</v>
      </c>
      <c r="F17" s="170">
        <v>-8.3252826411089192E-3</v>
      </c>
    </row>
    <row r="18" spans="1:6" x14ac:dyDescent="0.2">
      <c r="A18" s="165" t="s">
        <v>79</v>
      </c>
      <c r="B18" s="190">
        <v>408.56820000000005</v>
      </c>
      <c r="C18" s="190">
        <v>390.20280000000002</v>
      </c>
      <c r="D18" s="190">
        <v>404.4819</v>
      </c>
      <c r="E18" s="190">
        <v>-2.9564000000000306</v>
      </c>
      <c r="F18" s="174">
        <v>-7.3170846402355761E-3</v>
      </c>
    </row>
    <row r="19" spans="1:6" x14ac:dyDescent="0.2">
      <c r="A19" s="165" t="s">
        <v>80</v>
      </c>
      <c r="B19" s="190">
        <v>396.4898</v>
      </c>
      <c r="C19" s="190">
        <v>386.09030000000001</v>
      </c>
      <c r="D19" s="190">
        <v>394.17590000000001</v>
      </c>
      <c r="E19" s="190">
        <v>2.8478000000000065</v>
      </c>
      <c r="F19" s="174">
        <v>7.3132236375468129E-3</v>
      </c>
    </row>
    <row r="20" spans="1:6" x14ac:dyDescent="0.2">
      <c r="A20" s="175" t="s">
        <v>81</v>
      </c>
      <c r="B20" s="191">
        <v>398.99110000000002</v>
      </c>
      <c r="C20" s="191">
        <v>389.8535</v>
      </c>
      <c r="D20" s="191">
        <v>396.95800000000003</v>
      </c>
      <c r="E20" s="191">
        <v>-1.6966666666667152</v>
      </c>
      <c r="F20" s="174">
        <v>-4.2741049864615374E-3</v>
      </c>
    </row>
    <row r="21" spans="1:6" x14ac:dyDescent="0.2">
      <c r="A21" s="165" t="s">
        <v>82</v>
      </c>
      <c r="B21" s="190">
        <v>351.28610000000003</v>
      </c>
      <c r="C21" s="190">
        <v>369.04310000000004</v>
      </c>
      <c r="D21" s="190">
        <v>355.23700000000002</v>
      </c>
      <c r="E21" s="190">
        <v>2.7965333333334002</v>
      </c>
      <c r="F21" s="174">
        <v>7.8614917156168904E-3</v>
      </c>
    </row>
    <row r="22" spans="1:6" ht="13.5" thickBot="1" x14ac:dyDescent="0.25">
      <c r="A22" s="165" t="s">
        <v>83</v>
      </c>
      <c r="B22" s="192">
        <v>366.02350000000001</v>
      </c>
      <c r="C22" s="192">
        <v>369.47130000000004</v>
      </c>
      <c r="D22" s="192">
        <v>366.79060000000004</v>
      </c>
      <c r="E22" s="192">
        <v>5.7170666666667671</v>
      </c>
      <c r="F22" s="182">
        <v>1.5805602661864589E-2</v>
      </c>
    </row>
    <row r="23" spans="1:6" ht="13.5" thickBot="1" x14ac:dyDescent="0.25">
      <c r="A23" s="183" t="s">
        <v>84</v>
      </c>
      <c r="B23" s="193" t="s">
        <v>122</v>
      </c>
      <c r="C23" s="193" t="s">
        <v>122</v>
      </c>
      <c r="D23" s="194">
        <v>384.91430000000003</v>
      </c>
      <c r="E23" s="195">
        <v>1.1607000000000198</v>
      </c>
      <c r="F23" s="187">
        <v>3.0245970330962883E-3</v>
      </c>
    </row>
    <row r="24" spans="1:6" x14ac:dyDescent="0.2">
      <c r="A24" s="165" t="s">
        <v>87</v>
      </c>
      <c r="B24" s="188">
        <v>418.6748</v>
      </c>
      <c r="C24" s="189">
        <v>407.11470000000003</v>
      </c>
      <c r="D24" s="189">
        <v>416.80780000000004</v>
      </c>
      <c r="E24" s="189">
        <v>-1.2515666666666334</v>
      </c>
      <c r="F24" s="170">
        <v>-3.0125518312642818E-3</v>
      </c>
    </row>
    <row r="25" spans="1:6" x14ac:dyDescent="0.2">
      <c r="A25" s="165" t="s">
        <v>88</v>
      </c>
      <c r="B25" s="190">
        <v>422.17880000000002</v>
      </c>
      <c r="C25" s="190">
        <v>409.28930000000003</v>
      </c>
      <c r="D25" s="190">
        <v>420.09710000000001</v>
      </c>
      <c r="E25" s="190">
        <v>0.58319999999997663</v>
      </c>
      <c r="F25" s="174">
        <v>1.3998865112580846E-3</v>
      </c>
    </row>
    <row r="26" spans="1:6" x14ac:dyDescent="0.2">
      <c r="A26" s="165" t="s">
        <v>89</v>
      </c>
      <c r="B26" s="190">
        <v>418.15649999999999</v>
      </c>
      <c r="C26" s="190">
        <v>398.04470000000003</v>
      </c>
      <c r="D26" s="190">
        <v>414.90840000000003</v>
      </c>
      <c r="E26" s="190">
        <v>-3.5613999999999919</v>
      </c>
      <c r="F26" s="174">
        <v>-8.6038438909905781E-3</v>
      </c>
    </row>
    <row r="27" spans="1:6" x14ac:dyDescent="0.2">
      <c r="A27" s="175" t="s">
        <v>90</v>
      </c>
      <c r="B27" s="191">
        <v>416.46640000000002</v>
      </c>
      <c r="C27" s="191">
        <v>404.27540000000005</v>
      </c>
      <c r="D27" s="191">
        <v>414.49760000000003</v>
      </c>
      <c r="E27" s="191">
        <v>-0.41396666666662441</v>
      </c>
      <c r="F27" s="174">
        <v>-1.0043823549938631E-3</v>
      </c>
    </row>
    <row r="28" spans="1:6" x14ac:dyDescent="0.2">
      <c r="A28" s="165" t="s">
        <v>91</v>
      </c>
      <c r="B28" s="190">
        <v>419.33950000000004</v>
      </c>
      <c r="C28" s="190">
        <v>400.43330000000003</v>
      </c>
      <c r="D28" s="190">
        <v>416.28610000000003</v>
      </c>
      <c r="E28" s="190">
        <v>-0.74240000000008877</v>
      </c>
      <c r="F28" s="174">
        <v>-1.7986150373490147E-3</v>
      </c>
    </row>
    <row r="29" spans="1:6" x14ac:dyDescent="0.2">
      <c r="A29" s="165" t="s">
        <v>92</v>
      </c>
      <c r="B29" s="190">
        <v>382.63130000000001</v>
      </c>
      <c r="C29" s="190">
        <v>390.94640000000004</v>
      </c>
      <c r="D29" s="190">
        <v>383.9742</v>
      </c>
      <c r="E29" s="190">
        <v>-3.60686666666669</v>
      </c>
      <c r="F29" s="174">
        <v>-9.2612587167192565E-3</v>
      </c>
    </row>
    <row r="30" spans="1:6" ht="13.5" thickBot="1" x14ac:dyDescent="0.25">
      <c r="A30" s="165" t="s">
        <v>93</v>
      </c>
      <c r="B30" s="190">
        <v>391.0027</v>
      </c>
      <c r="C30" s="192">
        <v>387.38600000000002</v>
      </c>
      <c r="D30" s="192">
        <v>390.41860000000003</v>
      </c>
      <c r="E30" s="192">
        <v>-3.6482666666667569</v>
      </c>
      <c r="F30" s="182">
        <v>-9.2772032361716234E-3</v>
      </c>
    </row>
    <row r="31" spans="1:6" ht="13.5" thickBot="1" x14ac:dyDescent="0.25">
      <c r="A31" s="183" t="s">
        <v>94</v>
      </c>
      <c r="B31" s="196">
        <v>407.79520000000002</v>
      </c>
      <c r="C31" s="196">
        <v>399.83890000000002</v>
      </c>
      <c r="D31" s="194">
        <v>406.25260000000003</v>
      </c>
      <c r="E31" s="195">
        <v>-1.6385333333333847</v>
      </c>
      <c r="F31" s="187">
        <v>-4.0331397471108756E-3</v>
      </c>
    </row>
    <row r="32" spans="1:6" x14ac:dyDescent="0.2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x14ac:dyDescent="0.2">
      <c r="A33" s="165" t="s">
        <v>96</v>
      </c>
      <c r="B33" s="190">
        <v>326.9717</v>
      </c>
      <c r="C33" s="190">
        <v>336.37970000000001</v>
      </c>
      <c r="D33" s="190">
        <v>328.35750000000002</v>
      </c>
      <c r="E33" s="190">
        <v>-0.32673333333332266</v>
      </c>
      <c r="F33" s="174">
        <v>-9.8741892098942958E-4</v>
      </c>
    </row>
    <row r="34" spans="1:6" x14ac:dyDescent="0.2">
      <c r="A34" s="165" t="s">
        <v>97</v>
      </c>
      <c r="B34" s="190">
        <v>318.10450000000003</v>
      </c>
      <c r="C34" s="190">
        <v>338.70080000000002</v>
      </c>
      <c r="D34" s="190">
        <v>321.13830000000002</v>
      </c>
      <c r="E34" s="190">
        <v>-0.9053000000000111</v>
      </c>
      <c r="F34" s="174">
        <v>-2.7694627951904134E-3</v>
      </c>
    </row>
    <row r="35" spans="1:6" x14ac:dyDescent="0.2">
      <c r="A35" s="175" t="s">
        <v>98</v>
      </c>
      <c r="B35" s="191">
        <v>281.64410000000004</v>
      </c>
      <c r="C35" s="191">
        <v>302.74740000000003</v>
      </c>
      <c r="D35" s="191">
        <v>284.75260000000003</v>
      </c>
      <c r="E35" s="191">
        <v>3.3967333333333727</v>
      </c>
      <c r="F35" s="174">
        <v>1.1863500474239791E-2</v>
      </c>
    </row>
    <row r="36" spans="1:6" x14ac:dyDescent="0.2">
      <c r="A36" s="165" t="s">
        <v>99</v>
      </c>
      <c r="B36" s="190">
        <v>300.43760000000003</v>
      </c>
      <c r="C36" s="190">
        <v>309.24850000000004</v>
      </c>
      <c r="D36" s="190">
        <v>301.73540000000003</v>
      </c>
      <c r="E36" s="190">
        <v>0.96903333333335695</v>
      </c>
      <c r="F36" s="174">
        <v>3.1998392100335126E-3</v>
      </c>
    </row>
    <row r="37" spans="1:6" x14ac:dyDescent="0.2">
      <c r="A37" s="165" t="s">
        <v>100</v>
      </c>
      <c r="B37" s="190">
        <v>298.77010000000001</v>
      </c>
      <c r="C37" s="190">
        <v>312.42590000000001</v>
      </c>
      <c r="D37" s="190">
        <v>300.78160000000003</v>
      </c>
      <c r="E37" s="190">
        <v>-0.64239999999995234</v>
      </c>
      <c r="F37" s="174">
        <v>-2.1087535594515503E-3</v>
      </c>
    </row>
    <row r="38" spans="1:6" x14ac:dyDescent="0.2">
      <c r="A38" s="165" t="s">
        <v>101</v>
      </c>
      <c r="B38" s="190">
        <v>243.97810000000001</v>
      </c>
      <c r="C38" s="190">
        <v>261.03649999999999</v>
      </c>
      <c r="D38" s="190">
        <v>246.49080000000001</v>
      </c>
      <c r="E38" s="190">
        <v>1.6316000000000201</v>
      </c>
      <c r="F38" s="174">
        <v>6.55602800174557E-3</v>
      </c>
    </row>
    <row r="39" spans="1:6" ht="13.5" thickBot="1" x14ac:dyDescent="0.25">
      <c r="A39" s="165" t="s">
        <v>102</v>
      </c>
      <c r="B39" s="190">
        <v>263.10970000000003</v>
      </c>
      <c r="C39" s="190">
        <v>283.82990000000001</v>
      </c>
      <c r="D39" s="190">
        <v>266.16180000000003</v>
      </c>
      <c r="E39" s="190">
        <v>0.62019999999995434</v>
      </c>
      <c r="F39" s="174">
        <v>2.293523698512036E-3</v>
      </c>
    </row>
    <row r="40" spans="1:6" ht="13.5" thickBot="1" x14ac:dyDescent="0.25">
      <c r="A40" s="183" t="s">
        <v>103</v>
      </c>
      <c r="B40" s="193" t="s">
        <v>122</v>
      </c>
      <c r="C40" s="193" t="s">
        <v>122</v>
      </c>
      <c r="D40" s="194">
        <v>288.642</v>
      </c>
      <c r="E40" s="195">
        <v>-4.6899999999993724E-2</v>
      </c>
      <c r="F40" s="187">
        <v>-1.6245861894930398E-4</v>
      </c>
    </row>
    <row r="41" spans="1:6" x14ac:dyDescent="0.2">
      <c r="A41" s="165" t="s">
        <v>104</v>
      </c>
      <c r="B41" s="190">
        <v>428.5335</v>
      </c>
      <c r="C41" s="190">
        <v>404.7373</v>
      </c>
      <c r="D41" s="190">
        <v>424.65470000000005</v>
      </c>
      <c r="E41" s="190">
        <v>-0.19179999999994379</v>
      </c>
      <c r="F41" s="174">
        <v>-4.5721063846663231E-4</v>
      </c>
    </row>
    <row r="42" spans="1:6" x14ac:dyDescent="0.2">
      <c r="A42" s="165" t="s">
        <v>105</v>
      </c>
      <c r="B42" s="190">
        <v>428.69120000000004</v>
      </c>
      <c r="C42" s="190">
        <v>406.35980000000001</v>
      </c>
      <c r="D42" s="190">
        <v>425.05119999999999</v>
      </c>
      <c r="E42" s="190">
        <v>-2.1146000000000527</v>
      </c>
      <c r="F42" s="174">
        <v>-5.0091358020793288E-3</v>
      </c>
    </row>
    <row r="43" spans="1:6" x14ac:dyDescent="0.2">
      <c r="A43" s="165" t="s">
        <v>106</v>
      </c>
      <c r="B43" s="190">
        <v>413.22149999999999</v>
      </c>
      <c r="C43" s="190">
        <v>399.4418</v>
      </c>
      <c r="D43" s="190">
        <v>410.97540000000004</v>
      </c>
      <c r="E43" s="190">
        <v>-2.4200333333333219</v>
      </c>
      <c r="F43" s="174">
        <v>-5.8982103159089649E-3</v>
      </c>
    </row>
    <row r="44" spans="1:6" x14ac:dyDescent="0.2">
      <c r="A44" s="175" t="s">
        <v>107</v>
      </c>
      <c r="B44" s="191">
        <v>415.76780000000002</v>
      </c>
      <c r="C44" s="191">
        <v>403.04730000000001</v>
      </c>
      <c r="D44" s="191">
        <v>413.69440000000003</v>
      </c>
      <c r="E44" s="191">
        <v>-1.5101666666666915</v>
      </c>
      <c r="F44" s="174">
        <v>-3.6623714673737905E-3</v>
      </c>
    </row>
    <row r="45" spans="1:6" x14ac:dyDescent="0.2">
      <c r="A45" s="165" t="s">
        <v>108</v>
      </c>
      <c r="B45" s="190">
        <v>415.59880000000004</v>
      </c>
      <c r="C45" s="190">
        <v>398.49540000000002</v>
      </c>
      <c r="D45" s="190">
        <v>412.8109</v>
      </c>
      <c r="E45" s="190">
        <v>-3.7379000000000815</v>
      </c>
      <c r="F45" s="174">
        <v>-9.0570468682005661E-3</v>
      </c>
    </row>
    <row r="46" spans="1:6" x14ac:dyDescent="0.2">
      <c r="A46" s="165" t="s">
        <v>109</v>
      </c>
      <c r="B46" s="190">
        <v>357.92250000000001</v>
      </c>
      <c r="C46" s="190">
        <v>384.38890000000004</v>
      </c>
      <c r="D46" s="190">
        <v>362.23650000000004</v>
      </c>
      <c r="E46" s="190">
        <v>6.8703333333332921</v>
      </c>
      <c r="F46" s="174">
        <v>1.9014944504610807E-2</v>
      </c>
    </row>
    <row r="47" spans="1:6" x14ac:dyDescent="0.2">
      <c r="A47" s="165" t="s">
        <v>110</v>
      </c>
      <c r="B47" s="190">
        <v>387.4085</v>
      </c>
      <c r="C47" s="190">
        <v>394.56310000000002</v>
      </c>
      <c r="D47" s="190">
        <v>388.57470000000001</v>
      </c>
      <c r="E47" s="190">
        <v>-3.8663000000000807</v>
      </c>
      <c r="F47" s="174">
        <v>-9.8117388625358713E-3</v>
      </c>
    </row>
    <row r="48" spans="1:6" ht="13.5" thickBot="1" x14ac:dyDescent="0.25">
      <c r="A48" s="165" t="s">
        <v>111</v>
      </c>
      <c r="B48" s="190">
        <v>397.03059999999999</v>
      </c>
      <c r="C48" s="190">
        <v>392.87310000000002</v>
      </c>
      <c r="D48" s="190">
        <v>396.35290000000003</v>
      </c>
      <c r="E48" s="190">
        <v>-1.1538333333332957</v>
      </c>
      <c r="F48" s="174">
        <v>-2.909512766091301E-3</v>
      </c>
    </row>
    <row r="49" spans="1:6" ht="13.5" thickBot="1" x14ac:dyDescent="0.25">
      <c r="A49" s="183" t="s">
        <v>112</v>
      </c>
      <c r="B49" s="193" t="s">
        <v>122</v>
      </c>
      <c r="C49" s="193" t="s">
        <v>122</v>
      </c>
      <c r="D49" s="194">
        <v>407.38960000000003</v>
      </c>
      <c r="E49" s="195">
        <v>-2.9898999999999774</v>
      </c>
      <c r="F49" s="187">
        <v>-7.2856953137278475E-3</v>
      </c>
    </row>
    <row r="50" spans="1:6" x14ac:dyDescent="0.2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2018-01-18T08:39:19Z</dcterms:created>
  <dcterms:modified xsi:type="dcterms:W3CDTF">2018-01-18T10:07:03Z</dcterms:modified>
</cp:coreProperties>
</file>