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D40" i="1"/>
  <c r="L40" i="1"/>
  <c r="M34" i="1"/>
  <c r="I34" i="1"/>
  <c r="F34" i="1"/>
  <c r="D34" i="1"/>
  <c r="J34" i="1"/>
  <c r="H34" i="1"/>
  <c r="P28" i="1"/>
  <c r="G28" i="1"/>
  <c r="F28" i="1"/>
  <c r="E28" i="1"/>
  <c r="K28" i="1"/>
  <c r="D28" i="1"/>
  <c r="M28" i="1"/>
  <c r="L28" i="1"/>
  <c r="P19" i="1"/>
  <c r="N19" i="1"/>
  <c r="F19" i="1"/>
  <c r="E19" i="1"/>
  <c r="D19" i="1"/>
  <c r="M19" i="1"/>
  <c r="L19" i="1"/>
  <c r="K19" i="1"/>
  <c r="J19" i="1"/>
  <c r="I19" i="1"/>
  <c r="P13" i="1"/>
  <c r="N13" i="1"/>
  <c r="D13" i="1"/>
  <c r="O13" i="1"/>
  <c r="M13" i="1"/>
  <c r="L13" i="1"/>
  <c r="I13" i="1"/>
  <c r="H13" i="1"/>
  <c r="G13" i="1"/>
  <c r="F13" i="1"/>
  <c r="E13" i="1"/>
  <c r="G20" i="1" l="1"/>
  <c r="O20" i="1"/>
  <c r="J29" i="1"/>
  <c r="I49" i="1"/>
  <c r="J20" i="1"/>
  <c r="I20" i="1"/>
  <c r="I41" i="1"/>
  <c r="D29" i="1"/>
  <c r="P29" i="1"/>
  <c r="F49" i="1"/>
  <c r="F20" i="1"/>
  <c r="F29" i="1"/>
  <c r="D20" i="1"/>
  <c r="H20" i="1"/>
  <c r="G29" i="1"/>
  <c r="J13" i="1"/>
  <c r="M29" i="1"/>
  <c r="H19" i="1"/>
  <c r="K20" i="1"/>
  <c r="H28" i="1"/>
  <c r="L34" i="1"/>
  <c r="P40" i="1"/>
  <c r="H48" i="1"/>
  <c r="L20" i="1"/>
  <c r="I28" i="1"/>
  <c r="J41" i="1"/>
  <c r="I48" i="1"/>
  <c r="F48" i="1"/>
  <c r="M20" i="1"/>
  <c r="J28" i="1"/>
  <c r="P34" i="1"/>
  <c r="J40" i="1"/>
  <c r="O19" i="1"/>
  <c r="F14" i="1"/>
  <c r="Q19" i="1"/>
  <c r="G40" i="1"/>
  <c r="H49" i="1"/>
  <c r="K13" i="1"/>
  <c r="G19" i="1"/>
  <c r="G34" i="1"/>
  <c r="H40" i="1"/>
  <c r="I40" i="1"/>
  <c r="I35" i="1" l="1"/>
  <c r="Q34" i="1"/>
  <c r="H35" i="1"/>
  <c r="J14" i="1"/>
  <c r="Q28" i="1"/>
  <c r="L29" i="1"/>
  <c r="H41" i="1"/>
  <c r="P41" i="1"/>
  <c r="L35" i="1"/>
  <c r="H14" i="1"/>
  <c r="O14" i="1"/>
  <c r="H29" i="1"/>
  <c r="P35" i="1"/>
  <c r="I14" i="1"/>
  <c r="G14" i="1"/>
  <c r="K14" i="1"/>
  <c r="G41" i="1"/>
  <c r="D41" i="1"/>
  <c r="Q13" i="1"/>
  <c r="M14" i="1"/>
  <c r="E14" i="1"/>
  <c r="L14" i="1"/>
  <c r="D14" i="1"/>
  <c r="K49" i="1"/>
  <c r="Q48" i="1"/>
  <c r="J49" i="1"/>
  <c r="D49" i="1"/>
  <c r="Q40" i="1"/>
  <c r="J35" i="1"/>
  <c r="L41" i="1"/>
  <c r="G35" i="1"/>
  <c r="D35" i="1"/>
  <c r="I2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<sst xmlns="http://schemas.openxmlformats.org/spreadsheetml/2006/main" count="100" uniqueCount="46">
  <si>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</si>
  <si>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</si>
  <si>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</si>
  <si>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</si>
  <si>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</si>
  <si>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</si>
  <si>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</si>
  <si>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</si>
  <si>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</si>
  <si>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</si>
  <si>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</si>
  <si>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</si>
  <si>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</si>
  <si>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</si>
  <si>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</si>
  <si>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</si>
  <si>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</si>
  <si>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</si>
  <si>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</si>
  <si>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</si>
  <si>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</si>
  <si>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</si>
  <si>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</si>
  <si>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</si>
  <si>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</si>
  <si>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</si>
  <si>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</si>
  <si>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</si>
  <si>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</si>
  <si>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</si>
  <si>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</si>
  <si>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</si>
  <si>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</si>
  <si>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</si>
  <si>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</si>
  <si>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</si>
  <si>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</si>
  <si>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</si>
  <si>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</si>
  <si>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</si>
  <si>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</si>
  <si>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</si>
  <si>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</si>
  <si>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</si>
  <si>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01.07.2021</t>
  </si>
  <si>
    <t>Week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</si>
</sst>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44368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44374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106.92</v>
      </c>
      <c r="E11" s="35">
        <v>67.238100000000003</v>
      </c>
      <c r="F11" s="35">
        <v>117.79</v>
      </c>
      <c r="G11" s="35">
        <v>165.89000000000001</v>
      </c>
      <c r="H11" s="35">
        <v>109.93</v>
      </c>
      <c r="I11" s="35">
        <v>82</v>
      </c>
      <c r="J11" s="35">
        <v>137.81</v>
      </c>
      <c r="K11" s="35">
        <v>119</v>
      </c>
      <c r="L11" s="35">
        <v>140.75</v>
      </c>
      <c r="M11" s="35">
        <v>140.46170000000001</v>
      </c>
      <c r="N11" s="35"/>
      <c r="O11" s="35">
        <v>56.560400000000001</v>
      </c>
      <c r="P11" s="36"/>
      <c r="Q11" s="37">
        <v>114.28987443963433</v>
      </c>
    </row>
    <row r="12" spans="1:30" ht="13.8" x14ac:dyDescent="0.3">
      <c r="C12" s="38" t="s">
        <v>24</v>
      </c>
      <c r="D12" s="39">
        <v>100.25</v>
      </c>
      <c r="E12" s="40">
        <v>67.237000000000009</v>
      </c>
      <c r="F12" s="40">
        <v>108.54</v>
      </c>
      <c r="G12" s="40">
        <v>162.88</v>
      </c>
      <c r="H12" s="40">
        <v>110.24000000000001</v>
      </c>
      <c r="I12" s="40">
        <v>82</v>
      </c>
      <c r="J12" s="40">
        <v>135.51</v>
      </c>
      <c r="K12" s="40">
        <v>119</v>
      </c>
      <c r="L12" s="40">
        <v>418.03000000000003</v>
      </c>
      <c r="M12" s="40">
        <v>146.57670000000002</v>
      </c>
      <c r="N12" s="40"/>
      <c r="O12" s="40">
        <v>53.585800000000006</v>
      </c>
      <c r="P12" s="41"/>
      <c r="Q12" s="42">
        <v>120.24556696212839</v>
      </c>
    </row>
    <row r="13" spans="1:30" x14ac:dyDescent="0.25">
      <c r="A13" s="43"/>
      <c r="B13" s="43"/>
      <c r="C13" s="44" t="s">
        <v>25</v>
      </c>
      <c r="D13" s="45">
        <f>D12-D11</f>
        <v>-6.6700000000000017</v>
      </c>
      <c r="E13" s="46">
        <f>E11-E12</f>
        <v>1.0999999999938836E-3</v>
      </c>
      <c r="F13" s="46">
        <f t="shared" ref="F13:Q13" si="0">F11-F12</f>
        <v>9.25</v>
      </c>
      <c r="G13" s="46">
        <f t="shared" si="0"/>
        <v>3.0100000000000193</v>
      </c>
      <c r="H13" s="46">
        <f t="shared" si="0"/>
        <v>-0.31000000000000227</v>
      </c>
      <c r="I13" s="46">
        <f t="shared" si="0"/>
        <v>0</v>
      </c>
      <c r="J13" s="46">
        <f t="shared" si="0"/>
        <v>2.3000000000000114</v>
      </c>
      <c r="K13" s="46">
        <f t="shared" si="0"/>
        <v>0</v>
      </c>
      <c r="L13" s="46">
        <f t="shared" si="0"/>
        <v>-277.28000000000003</v>
      </c>
      <c r="M13" s="46">
        <f t="shared" si="0"/>
        <v>-6.1150000000000091</v>
      </c>
      <c r="N13" s="47">
        <f t="shared" si="0"/>
        <v>0</v>
      </c>
      <c r="O13" s="46">
        <f t="shared" si="0"/>
        <v>2.9745999999999952</v>
      </c>
      <c r="P13" s="48">
        <f t="shared" si="0"/>
        <v>0</v>
      </c>
      <c r="Q13" s="49">
        <f t="shared" si="0"/>
        <v>-5.9556925224940613</v>
      </c>
    </row>
    <row r="14" spans="1:30" x14ac:dyDescent="0.25">
      <c r="A14" s="43"/>
      <c r="B14" s="43"/>
      <c r="C14" s="44" t="s">
        <v>26</v>
      </c>
      <c r="D14" s="50">
        <f>D11/$Q11*100</f>
        <v>93.55159459596139</v>
      </c>
      <c r="E14" s="51">
        <f t="shared" ref="E14:O14" si="1">E11/$Q11*100</f>
        <v>58.831195965232986</v>
      </c>
      <c r="F14" s="51">
        <f t="shared" si="1"/>
        <v>103.06249838625415</v>
      </c>
      <c r="G14" s="51">
        <f t="shared" si="1"/>
        <v>145.14846640033704</v>
      </c>
      <c r="H14" s="51">
        <f t="shared" si="1"/>
        <v>96.185248727403987</v>
      </c>
      <c r="I14" s="51">
        <f t="shared" si="1"/>
        <v>71.747388298436519</v>
      </c>
      <c r="J14" s="51">
        <f t="shared" si="1"/>
        <v>120.5793607488724</v>
      </c>
      <c r="K14" s="51">
        <f t="shared" si="1"/>
        <v>104.12120984773105</v>
      </c>
      <c r="L14" s="51">
        <f t="shared" si="1"/>
        <v>123.15176710981635</v>
      </c>
      <c r="M14" s="51">
        <f t="shared" si="1"/>
        <v>122.89951379217685</v>
      </c>
      <c r="N14" s="51"/>
      <c r="O14" s="51">
        <f t="shared" si="1"/>
        <v>49.488548550181577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367.22</v>
      </c>
      <c r="E17" s="35"/>
      <c r="F17" s="35">
        <v>215</v>
      </c>
      <c r="G17" s="35">
        <v>203.27</v>
      </c>
      <c r="H17" s="35">
        <v>207.02</v>
      </c>
      <c r="I17" s="35">
        <v>228</v>
      </c>
      <c r="J17" s="35">
        <v>262.35000000000002</v>
      </c>
      <c r="K17" s="35">
        <v>235</v>
      </c>
      <c r="L17" s="35">
        <v>391.12</v>
      </c>
      <c r="M17" s="35">
        <v>209.58580000000001</v>
      </c>
      <c r="N17" s="35" t="e">
        <v>#N/A</v>
      </c>
      <c r="O17" s="35">
        <v>349.82230000000004</v>
      </c>
      <c r="P17" s="36"/>
      <c r="Q17" s="37">
        <v>237.51656236770478</v>
      </c>
    </row>
    <row r="18" spans="1:17" ht="13.8" x14ac:dyDescent="0.3">
      <c r="C18" s="38" t="s">
        <v>24</v>
      </c>
      <c r="D18" s="39">
        <v>356.11</v>
      </c>
      <c r="E18" s="40"/>
      <c r="F18" s="40">
        <v>215.1</v>
      </c>
      <c r="G18" s="40">
        <v>216.22</v>
      </c>
      <c r="H18" s="40">
        <v>205.48000000000002</v>
      </c>
      <c r="I18" s="40">
        <v>227</v>
      </c>
      <c r="J18" s="40">
        <v>261.09000000000003</v>
      </c>
      <c r="K18" s="40">
        <v>232</v>
      </c>
      <c r="L18" s="40">
        <v>365.46</v>
      </c>
      <c r="M18" s="40">
        <v>211.0942</v>
      </c>
      <c r="N18" s="40" t="e">
        <v>#N/A</v>
      </c>
      <c r="O18" s="40">
        <v>316.27420000000001</v>
      </c>
      <c r="P18" s="41"/>
      <c r="Q18" s="42">
        <v>235.54565470814345</v>
      </c>
    </row>
    <row r="19" spans="1:17" x14ac:dyDescent="0.25">
      <c r="A19" s="43"/>
      <c r="B19" s="43"/>
      <c r="C19" s="44" t="s">
        <v>25</v>
      </c>
      <c r="D19" s="45">
        <f>D18-D17</f>
        <v>-11.110000000000014</v>
      </c>
      <c r="E19" s="47">
        <f>E17-E18</f>
        <v>0</v>
      </c>
      <c r="F19" s="46">
        <f t="shared" ref="F19:Q19" si="2">F17-F18</f>
        <v>-9.9999999999994316E-2</v>
      </c>
      <c r="G19" s="46">
        <f t="shared" si="2"/>
        <v>-12.949999999999989</v>
      </c>
      <c r="H19" s="46">
        <f t="shared" si="2"/>
        <v>1.539999999999992</v>
      </c>
      <c r="I19" s="46">
        <f t="shared" si="2"/>
        <v>1</v>
      </c>
      <c r="J19" s="46">
        <f t="shared" si="2"/>
        <v>1.2599999999999909</v>
      </c>
      <c r="K19" s="46">
        <f t="shared" si="2"/>
        <v>3</v>
      </c>
      <c r="L19" s="46">
        <f t="shared" si="2"/>
        <v>25.660000000000025</v>
      </c>
      <c r="M19" s="46">
        <f t="shared" si="2"/>
        <v>-1.5083999999999946</v>
      </c>
      <c r="N19" s="47" t="e">
        <f t="shared" si="2"/>
        <v>#N/A</v>
      </c>
      <c r="O19" s="46">
        <f t="shared" si="2"/>
        <v>33.548100000000034</v>
      </c>
      <c r="P19" s="48">
        <f t="shared" si="2"/>
        <v>0</v>
      </c>
      <c r="Q19" s="49">
        <f t="shared" si="2"/>
        <v>1.970907659561334</v>
      </c>
    </row>
    <row r="20" spans="1:17" x14ac:dyDescent="0.25">
      <c r="A20" s="43"/>
      <c r="B20" s="43"/>
      <c r="C20" s="44" t="s">
        <v>26</v>
      </c>
      <c r="D20" s="50">
        <f>D17/$Q17*100</f>
        <v>154.60816556931235</v>
      </c>
      <c r="E20" s="51"/>
      <c r="F20" s="51">
        <f t="shared" ref="F20:O20" si="3">F17/$Q17*100</f>
        <v>90.520003260721509</v>
      </c>
      <c r="G20" s="51">
        <f t="shared" si="3"/>
        <v>85.58140029212494</v>
      </c>
      <c r="H20" s="51">
        <f t="shared" si="3"/>
        <v>87.16023755830031</v>
      </c>
      <c r="I20" s="51">
        <f t="shared" si="3"/>
        <v>95.993305783462816</v>
      </c>
      <c r="J20" s="51">
        <f t="shared" si="3"/>
        <v>110.45545514162924</v>
      </c>
      <c r="K20" s="51">
        <f t="shared" si="3"/>
        <v>98.940468680323505</v>
      </c>
      <c r="L20" s="51">
        <f t="shared" si="3"/>
        <v>164.67062174573672</v>
      </c>
      <c r="M20" s="51">
        <f t="shared" si="3"/>
        <v>88.240499066981045</v>
      </c>
      <c r="N20" s="51"/>
      <c r="O20" s="51">
        <f t="shared" si="3"/>
        <v>147.28332900778187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2.38</v>
      </c>
      <c r="H26" s="35">
        <v>2.54</v>
      </c>
      <c r="I26" s="35">
        <v>2.65</v>
      </c>
      <c r="J26" s="35">
        <v>2.91</v>
      </c>
      <c r="K26" s="35"/>
      <c r="L26" s="35">
        <v>2.4500000000000002</v>
      </c>
      <c r="M26" s="35">
        <v>2.3217000000000003</v>
      </c>
      <c r="N26" s="35"/>
      <c r="O26" s="35"/>
      <c r="P26" s="36">
        <v>2.3619000000000003</v>
      </c>
      <c r="Q26" s="37">
        <v>2.6370004749062943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2.37</v>
      </c>
      <c r="H27" s="71">
        <v>2.54</v>
      </c>
      <c r="I27" s="71">
        <v>2.65</v>
      </c>
      <c r="J27" s="71">
        <v>2.91</v>
      </c>
      <c r="K27" s="71" t="e">
        <v>#N/A</v>
      </c>
      <c r="L27" s="71">
        <v>2.39</v>
      </c>
      <c r="M27" s="71">
        <v>2.3237000000000001</v>
      </c>
      <c r="N27" s="71"/>
      <c r="O27" s="71"/>
      <c r="P27" s="72">
        <v>2.3120000000000003</v>
      </c>
      <c r="Q27" s="73">
        <v>2.6309276702430422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9.9999999999997868E-3</v>
      </c>
      <c r="H28" s="46">
        <f t="shared" si="4"/>
        <v>0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6.0000000000000053E-2</v>
      </c>
      <c r="M28" s="46">
        <f t="shared" si="4"/>
        <v>-1.9999999999997797E-3</v>
      </c>
      <c r="N28" s="47"/>
      <c r="O28" s="47"/>
      <c r="P28" s="74">
        <f t="shared" si="4"/>
        <v>4.9900000000000055E-2</v>
      </c>
      <c r="Q28" s="49">
        <f t="shared" si="4"/>
        <v>6.0728046632521071E-3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172.92374587691495</v>
      </c>
      <c r="E29" s="75"/>
      <c r="F29" s="51">
        <f t="shared" si="5"/>
        <v>73.947654486838616</v>
      </c>
      <c r="G29" s="51">
        <f t="shared" si="5"/>
        <v>90.254060348038919</v>
      </c>
      <c r="H29" s="51">
        <f t="shared" si="5"/>
        <v>96.321560203369287</v>
      </c>
      <c r="I29" s="51">
        <f t="shared" si="5"/>
        <v>100.4929663539089</v>
      </c>
      <c r="J29" s="51">
        <f t="shared" si="5"/>
        <v>110.35265361882071</v>
      </c>
      <c r="K29" s="51"/>
      <c r="L29" s="51">
        <f t="shared" si="5"/>
        <v>92.908591534745966</v>
      </c>
      <c r="M29" s="51">
        <f t="shared" si="5"/>
        <v>88.04321508825295</v>
      </c>
      <c r="N29" s="51"/>
      <c r="O29" s="51"/>
      <c r="P29" s="52">
        <f t="shared" si="5"/>
        <v>89.567674426904702</v>
      </c>
      <c r="Q29" s="53"/>
    </row>
    <row r="30" spans="1:17" x14ac:dyDescent="0.25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4.1900000000000004</v>
      </c>
      <c r="E32" s="35"/>
      <c r="F32" s="35"/>
      <c r="G32" s="35">
        <v>2.11</v>
      </c>
      <c r="H32" s="76" t="e">
        <v>#N/A</v>
      </c>
      <c r="I32" s="35">
        <v>2.12</v>
      </c>
      <c r="J32" s="35">
        <v>2.88</v>
      </c>
      <c r="K32" s="35"/>
      <c r="L32" s="35">
        <v>2.06</v>
      </c>
      <c r="M32" s="35"/>
      <c r="N32" s="35"/>
      <c r="O32" s="35"/>
      <c r="P32" s="36">
        <v>2.6811000000000003</v>
      </c>
      <c r="Q32" s="37">
        <v>2.397214511802686</v>
      </c>
    </row>
    <row r="33" spans="1:17" ht="13.8" x14ac:dyDescent="0.3">
      <c r="C33" s="38" t="s">
        <v>24</v>
      </c>
      <c r="D33" s="39">
        <v>4.1900000000000004</v>
      </c>
      <c r="E33" s="71"/>
      <c r="F33" s="71"/>
      <c r="G33" s="71">
        <v>2.09</v>
      </c>
      <c r="H33" s="71" t="e">
        <v>#N/A</v>
      </c>
      <c r="I33" s="71">
        <v>2.12</v>
      </c>
      <c r="J33" s="71">
        <v>2.87</v>
      </c>
      <c r="K33" s="71"/>
      <c r="L33" s="71">
        <v>1.86</v>
      </c>
      <c r="M33" s="71"/>
      <c r="N33" s="71"/>
      <c r="O33" s="71"/>
      <c r="P33" s="72">
        <v>2.1395</v>
      </c>
      <c r="Q33" s="73">
        <v>2.3503050939641281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2.0000000000000018E-2</v>
      </c>
      <c r="H34" s="46" t="e">
        <f t="shared" si="6"/>
        <v>#N/A</v>
      </c>
      <c r="I34" s="46">
        <f t="shared" si="6"/>
        <v>0</v>
      </c>
      <c r="J34" s="46">
        <f t="shared" si="6"/>
        <v>9.9999999999997868E-3</v>
      </c>
      <c r="K34" s="46"/>
      <c r="L34" s="46">
        <f t="shared" si="6"/>
        <v>0.19999999999999996</v>
      </c>
      <c r="M34" s="47">
        <f t="shared" si="6"/>
        <v>0</v>
      </c>
      <c r="N34" s="47"/>
      <c r="O34" s="47"/>
      <c r="P34" s="74">
        <f t="shared" si="6"/>
        <v>0.5416000000000003</v>
      </c>
      <c r="Q34" s="49">
        <f t="shared" si="6"/>
        <v>4.6909417838557843E-2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174.78619369983514</v>
      </c>
      <c r="E35" s="75"/>
      <c r="F35" s="75"/>
      <c r="G35" s="51">
        <f t="shared" si="7"/>
        <v>88.018823080346564</v>
      </c>
      <c r="H35" s="51" t="e">
        <f t="shared" si="7"/>
        <v>#N/A</v>
      </c>
      <c r="I35" s="51">
        <f t="shared" si="7"/>
        <v>88.435973900632575</v>
      </c>
      <c r="J35" s="51">
        <f t="shared" si="7"/>
        <v>120.13943624236877</v>
      </c>
      <c r="K35" s="51"/>
      <c r="L35" s="51">
        <f t="shared" si="7"/>
        <v>85.933068978916566</v>
      </c>
      <c r="M35" s="51"/>
      <c r="N35" s="51"/>
      <c r="O35" s="51"/>
      <c r="P35" s="52">
        <f t="shared" si="7"/>
        <v>111.8423064268802</v>
      </c>
      <c r="Q35" s="53"/>
    </row>
    <row r="36" spans="1:17" x14ac:dyDescent="0.25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2.2200000000000002</v>
      </c>
      <c r="H38" s="77" t="e">
        <v>#N/A</v>
      </c>
      <c r="I38" s="35">
        <v>2.59</v>
      </c>
      <c r="J38" s="35">
        <v>2.82</v>
      </c>
      <c r="K38" s="35"/>
      <c r="L38" s="35">
        <v>2</v>
      </c>
      <c r="M38" s="35"/>
      <c r="N38" s="35"/>
      <c r="O38" s="35"/>
      <c r="P38" s="36">
        <v>2.2654000000000001</v>
      </c>
      <c r="Q38" s="37">
        <v>2.5347296293196893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2.1800000000000002</v>
      </c>
      <c r="H39" s="40" t="e">
        <v>#N/A</v>
      </c>
      <c r="I39" s="40">
        <v>2.59</v>
      </c>
      <c r="J39" s="40">
        <v>2.82</v>
      </c>
      <c r="K39" s="40"/>
      <c r="L39" s="40">
        <v>1.77</v>
      </c>
      <c r="M39" s="40"/>
      <c r="N39" s="40"/>
      <c r="O39" s="40"/>
      <c r="P39" s="41">
        <v>2.2667000000000002</v>
      </c>
      <c r="Q39" s="42">
        <v>2.5157635738042461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4.0000000000000036E-2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/>
      <c r="L40" s="46">
        <f t="shared" si="8"/>
        <v>0.22999999999999998</v>
      </c>
      <c r="M40" s="47"/>
      <c r="N40" s="47"/>
      <c r="O40" s="47"/>
      <c r="P40" s="74">
        <f t="shared" si="8"/>
        <v>-1.3000000000000789E-3</v>
      </c>
      <c r="Q40" s="49">
        <f t="shared" si="8"/>
        <v>1.896605551544317E-2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107.70379485139487</v>
      </c>
      <c r="E41" s="75"/>
      <c r="F41" s="75"/>
      <c r="G41" s="51">
        <f t="shared" si="9"/>
        <v>87.583305703332101</v>
      </c>
      <c r="H41" s="51" t="e">
        <f t="shared" si="9"/>
        <v>#N/A</v>
      </c>
      <c r="I41" s="51">
        <f t="shared" si="9"/>
        <v>102.18052332055412</v>
      </c>
      <c r="J41" s="51">
        <f t="shared" si="9"/>
        <v>111.25446940693537</v>
      </c>
      <c r="K41" s="51"/>
      <c r="L41" s="51">
        <f t="shared" si="9"/>
        <v>78.903879012010904</v>
      </c>
      <c r="M41" s="51"/>
      <c r="N41" s="51"/>
      <c r="O41" s="51"/>
      <c r="P41" s="52">
        <f t="shared" si="9"/>
        <v>89.374423756904747</v>
      </c>
      <c r="Q41" s="53"/>
    </row>
    <row r="42" spans="1:17" ht="13.8" thickBot="1" x14ac:dyDescent="0.3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561</v>
      </c>
      <c r="E46" s="82"/>
      <c r="F46" s="83">
        <v>432</v>
      </c>
      <c r="G46" s="83"/>
      <c r="H46" s="83" t="e">
        <v>#N/A</v>
      </c>
      <c r="I46" s="83">
        <v>540</v>
      </c>
      <c r="J46" s="83">
        <v>434.34000000000003</v>
      </c>
      <c r="K46" s="82">
        <v>417.63</v>
      </c>
      <c r="L46" s="82"/>
      <c r="M46" s="82"/>
      <c r="N46" s="82"/>
      <c r="O46" s="82"/>
      <c r="P46" s="82"/>
      <c r="Q46" s="37">
        <v>470.58319993454552</v>
      </c>
    </row>
    <row r="47" spans="1:17" ht="13.8" x14ac:dyDescent="0.3">
      <c r="C47" s="38" t="s">
        <v>24</v>
      </c>
      <c r="D47" s="84">
        <v>561</v>
      </c>
      <c r="E47" s="71"/>
      <c r="F47" s="71">
        <v>430</v>
      </c>
      <c r="G47" s="71" t="e">
        <v>#N/A</v>
      </c>
      <c r="H47" s="71" t="e">
        <v>#N/A</v>
      </c>
      <c r="I47" s="71">
        <v>546</v>
      </c>
      <c r="J47" s="71">
        <v>454.5</v>
      </c>
      <c r="K47" s="71">
        <v>417.63</v>
      </c>
      <c r="L47" s="71"/>
      <c r="M47" s="71"/>
      <c r="N47" s="71"/>
      <c r="O47" s="71"/>
      <c r="P47" s="71"/>
      <c r="Q47" s="85">
        <v>475.49587905692687</v>
      </c>
    </row>
    <row r="48" spans="1:17" x14ac:dyDescent="0.25">
      <c r="A48" s="43"/>
      <c r="B48" s="43"/>
      <c r="C48" s="44" t="s">
        <v>25</v>
      </c>
      <c r="D48" s="45">
        <f>D46-D47</f>
        <v>0</v>
      </c>
      <c r="E48" s="47">
        <f>E46-E47</f>
        <v>0</v>
      </c>
      <c r="F48" s="46">
        <f t="shared" ref="F48:Q48" si="10">F46-F47</f>
        <v>2</v>
      </c>
      <c r="G48" s="46" t="e">
        <f t="shared" si="10"/>
        <v>#N/A</v>
      </c>
      <c r="H48" s="46" t="e">
        <f t="shared" si="10"/>
        <v>#N/A</v>
      </c>
      <c r="I48" s="46">
        <f t="shared" si="10"/>
        <v>-6</v>
      </c>
      <c r="J48" s="46">
        <f t="shared" si="10"/>
        <v>-20.159999999999968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-4.9126791223813484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119.21377560398049</v>
      </c>
      <c r="E49" s="51"/>
      <c r="F49" s="51">
        <f t="shared" ref="F49:K49" si="12">F46/$Q46*100</f>
        <v>91.800982283279097</v>
      </c>
      <c r="G49" s="51"/>
      <c r="H49" s="51" t="e">
        <f t="shared" si="12"/>
        <v>#N/A</v>
      </c>
      <c r="I49" s="51">
        <f t="shared" si="12"/>
        <v>114.75122785409889</v>
      </c>
      <c r="J49" s="51">
        <f t="shared" si="12"/>
        <v>92.298237603980198</v>
      </c>
      <c r="K49" s="51">
        <f t="shared" si="12"/>
        <v>88.74732460871725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2021-07-01T09:23:38Z</dcterms:created>
  <dcterms:modified xsi:type="dcterms:W3CDTF">2021-07-01T09:37:59Z</dcterms:modified>
</cp:coreProperties>
</file>