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60" windowWidth="18900" windowHeight="731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<sst xmlns="http://schemas.openxmlformats.org/spreadsheetml/2006/main" count="1032" uniqueCount="125">
  <si>
    <t>Meat Market Observatory - Beef and Veal</t>
  </si>
  <si>
    <t>PRI.EU.BOV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</si>
  <si>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</si>
  <si>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</si>
  <si>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</si>
  <si>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</si>
  <si>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</si>
  <si>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</si>
  <si>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</si>
  <si>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</si>
  <si>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</si>
  <si>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</si>
  <si>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</si>
  <si>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</si>
  <si>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</si>
  <si>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</si>
  <si>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</si>
  <si>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</si>
  <si>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</si>
  <si>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</si>
  <si>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</si>
  <si>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</si>
  <si>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</si>
  <si>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</si>
  <si>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</si>
  <si>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</si>
  <si>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</si>
  <si>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</si>
  <si>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</si>
  <si>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</si>
  <si>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</si>
  <si>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</si>
  <si>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</si>
  <si>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</si>
  <si>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</si>
  <si>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</si>
  <si>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</si>
  <si>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</si>
  <si>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</si>
  <si>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</si>
  <si>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</si>
  <si>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</si>
  <si>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</si>
  <si>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</si>
  <si>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</si>
  <si>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</si>
  <si>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</si>
  <si>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</si>
  <si>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</si>
  <si>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</si>
  <si>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</si>
  <si>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</si>
  <si>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</si>
  <si>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</si>
  <si>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</si>
  <si>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</si>
  <si>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</si>
  <si>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</si>
  <si>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</si>
  <si>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</si>
  <si>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</si>
  <si>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</si>
  <si>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</si>
  <si>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</si>
  <si>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</si>
  <si>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</si>
  <si>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</si>
  <si>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</si>
  <si>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</si>
  <si>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</si>
  <si>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</si>
  <si>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</si>
  <si>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</si>
  <si>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</si>
  <si>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</si>
  <si>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</si>
  <si>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</si>
  <si>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</si>
  <si>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</si>
  <si>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</si>
  <si>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</si>
  <si>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</si>
  <si>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</si>
  <si>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</si>
  <si>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</si>
  <si>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</si>
  <si>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</si>
  <si>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</si>
  <si>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</si>
  <si>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</si>
  <si>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</si>
  <si>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</si>
  <si>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</si>
  <si>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</si>
  <si>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</si>
  <si>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</si>
  <si>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</si>
  <si>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</si>
  <si>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</si>
  <si>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</si>
  <si>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</si>
  <si>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</si>
  <si>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</si>
  <si>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</si>
  <si>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</si>
  <si>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</si>
  <si>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</si>
  <si>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</si>
  <si>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</si>
  <si>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</si>
  <si>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</si>
  <si>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</si>
  <si>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</si>
  <si>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</si>
  <si>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</si>
  <si>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</si>
  <si>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</si>
  <si>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</si>
  <si>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</si>
  <si>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</si>
  <si>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</si>
  <si>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</si>
  <si>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</si>
  <si>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</si>
  <si>
    <t>20.05.218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</si>
</sst>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B1" zoomScale="96" zoomScaleNormal="96" workbookViewId="0">
      <selection activeCell="Q19" sqref="Q19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124</v>
      </c>
      <c r="AD2" s="13"/>
      <c r="AF2" s="14"/>
    </row>
    <row r="3" spans="1:35" s="5" customFormat="1" ht="15" customHeight="1" x14ac:dyDescent="0.35">
      <c r="A3" s="15" t="s">
        <v>2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3</v>
      </c>
      <c r="Y4" s="203">
        <v>20</v>
      </c>
      <c r="Z4" s="203"/>
      <c r="AA4" s="203"/>
    </row>
    <row r="5" spans="1:35" s="25" customFormat="1" ht="15.5" x14ac:dyDescent="0.35">
      <c r="A5" s="23" t="s">
        <v>4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5</v>
      </c>
      <c r="AA5" s="28">
        <v>43234</v>
      </c>
      <c r="AE5" s="29"/>
      <c r="AF5" s="29"/>
      <c r="AG5" s="29"/>
      <c r="AH5" s="29"/>
      <c r="AI5" s="29"/>
    </row>
    <row r="6" spans="1:35" ht="13.5" x14ac:dyDescent="0.35">
      <c r="Y6" s="26"/>
      <c r="Z6" s="30" t="s">
        <v>6</v>
      </c>
      <c r="AA6" s="31">
        <f>+AA5+6</f>
        <v>43240</v>
      </c>
      <c r="AE6" s="5"/>
      <c r="AF6" s="5"/>
      <c r="AG6" s="5"/>
      <c r="AH6" s="5"/>
      <c r="AI6" s="5"/>
    </row>
    <row r="7" spans="1:35" s="34" customFormat="1" ht="15.5" x14ac:dyDescent="0.3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5" x14ac:dyDescent="0.3">
      <c r="A8" s="204" t="s">
        <v>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35">
      <c r="A10" s="38" t="s">
        <v>9</v>
      </c>
      <c r="B10" s="35"/>
      <c r="C10" s="205" t="s">
        <v>10</v>
      </c>
      <c r="D10" s="206"/>
      <c r="E10" s="206"/>
      <c r="F10" s="206"/>
      <c r="G10" s="206"/>
      <c r="H10" s="207"/>
      <c r="I10" s="36"/>
      <c r="J10" s="205" t="s">
        <v>11</v>
      </c>
      <c r="K10" s="206"/>
      <c r="L10" s="206"/>
      <c r="M10" s="206"/>
      <c r="N10" s="206"/>
      <c r="O10" s="207"/>
      <c r="P10" s="36"/>
      <c r="Q10" s="205" t="s">
        <v>12</v>
      </c>
      <c r="R10" s="206"/>
      <c r="S10" s="206"/>
      <c r="T10" s="206"/>
      <c r="U10" s="206"/>
      <c r="V10" s="207"/>
      <c r="W10" s="36"/>
      <c r="X10" s="208" t="s">
        <v>13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2" t="s">
        <v>14</v>
      </c>
      <c r="D11" s="202" t="s">
        <v>15</v>
      </c>
      <c r="E11" s="202" t="s">
        <v>16</v>
      </c>
      <c r="F11" s="202" t="s">
        <v>17</v>
      </c>
      <c r="G11" s="39" t="s">
        <v>18</v>
      </c>
      <c r="H11" s="40"/>
      <c r="I11" s="36"/>
      <c r="J11" s="200" t="s">
        <v>19</v>
      </c>
      <c r="K11" s="200" t="s">
        <v>20</v>
      </c>
      <c r="L11" s="200" t="s">
        <v>21</v>
      </c>
      <c r="M11" s="200" t="s">
        <v>17</v>
      </c>
      <c r="N11" s="39" t="s">
        <v>18</v>
      </c>
      <c r="O11" s="39"/>
      <c r="P11" s="36"/>
      <c r="Q11" s="202" t="s">
        <v>14</v>
      </c>
      <c r="R11" s="202" t="s">
        <v>15</v>
      </c>
      <c r="S11" s="202" t="s">
        <v>16</v>
      </c>
      <c r="T11" s="202" t="s">
        <v>17</v>
      </c>
      <c r="U11" s="39" t="s">
        <v>18</v>
      </c>
      <c r="V11" s="40"/>
      <c r="W11" s="36"/>
      <c r="X11" s="198" t="s">
        <v>22</v>
      </c>
      <c r="Y11" s="41" t="s">
        <v>23</v>
      </c>
      <c r="Z11" s="39" t="s">
        <v>18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24</v>
      </c>
      <c r="B12" s="35"/>
      <c r="C12" s="201"/>
      <c r="D12" s="201"/>
      <c r="E12" s="201"/>
      <c r="F12" s="201"/>
      <c r="G12" s="43" t="s">
        <v>25</v>
      </c>
      <c r="H12" s="44" t="s">
        <v>26</v>
      </c>
      <c r="I12" s="45"/>
      <c r="J12" s="201"/>
      <c r="K12" s="201"/>
      <c r="L12" s="201"/>
      <c r="M12" s="201"/>
      <c r="N12" s="43" t="s">
        <v>25</v>
      </c>
      <c r="O12" s="44" t="s">
        <v>26</v>
      </c>
      <c r="P12" s="35"/>
      <c r="Q12" s="201"/>
      <c r="R12" s="201"/>
      <c r="S12" s="201"/>
      <c r="T12" s="201"/>
      <c r="U12" s="43" t="s">
        <v>25</v>
      </c>
      <c r="V12" s="44" t="s">
        <v>26</v>
      </c>
      <c r="W12" s="35"/>
      <c r="X12" s="199"/>
      <c r="Y12" s="46" t="s">
        <v>27</v>
      </c>
      <c r="Z12" s="43" t="s">
        <v>25</v>
      </c>
      <c r="AA12" s="43" t="s">
        <v>26</v>
      </c>
      <c r="AB12" s="33"/>
      <c r="AC12" s="33"/>
      <c r="AD12" s="33"/>
      <c r="AE12" s="33"/>
    </row>
    <row r="13" spans="1:35" s="34" customFormat="1" ht="15.5" thickBot="1" x14ac:dyDescent="0.35">
      <c r="A13" s="47" t="s">
        <v>28</v>
      </c>
      <c r="B13" s="35"/>
      <c r="C13" s="48">
        <v>375.52800000000002</v>
      </c>
      <c r="D13" s="49">
        <v>371.596</v>
      </c>
      <c r="E13" s="50"/>
      <c r="F13" s="51">
        <v>371.67400000000004</v>
      </c>
      <c r="G13" s="52">
        <v>-1.6999999999999886</v>
      </c>
      <c r="H13" s="53">
        <v>-4.5530754685650003E-3</v>
      </c>
      <c r="I13" s="45"/>
      <c r="J13" s="48">
        <v>354.904</v>
      </c>
      <c r="K13" s="49">
        <v>421.971</v>
      </c>
      <c r="L13" s="50">
        <v>399.125</v>
      </c>
      <c r="M13" s="51">
        <v>415.19400000000002</v>
      </c>
      <c r="N13" s="52">
        <v>1.674000000000035</v>
      </c>
      <c r="O13" s="53">
        <v>4.0481717933837178E-3</v>
      </c>
      <c r="P13" s="35"/>
      <c r="Q13" s="48">
        <v>404.30600000000004</v>
      </c>
      <c r="R13" s="49">
        <v>394.60700000000003</v>
      </c>
      <c r="S13" s="50"/>
      <c r="T13" s="51">
        <v>385.11200000000002</v>
      </c>
      <c r="U13" s="52">
        <v>-0.69799999999997908</v>
      </c>
      <c r="V13" s="53">
        <v>-1.8091806847929787E-3</v>
      </c>
      <c r="W13" s="35"/>
      <c r="X13" s="54">
        <v>378.50700000000001</v>
      </c>
      <c r="Y13" s="55">
        <v>170.19199640287769</v>
      </c>
      <c r="Z13" s="56">
        <v>-0.77150000000000318</v>
      </c>
      <c r="AA13" s="57">
        <v>-2.0341253195211516E-3</v>
      </c>
      <c r="AB13" s="33"/>
      <c r="AC13" s="33"/>
      <c r="AD13" s="33"/>
      <c r="AE13" s="33"/>
      <c r="AF13" s="58"/>
    </row>
    <row r="14" spans="1:35" s="34" customFormat="1" ht="2.15" customHeight="1" x14ac:dyDescent="0.3">
      <c r="A14" s="59"/>
      <c r="B14" s="35"/>
      <c r="C14" s="59"/>
      <c r="D14" s="60"/>
      <c r="E14" s="60"/>
      <c r="F14" s="60"/>
      <c r="G14" s="60"/>
      <c r="H14" s="61"/>
      <c r="I14" s="60"/>
      <c r="J14" s="60"/>
      <c r="K14" s="60"/>
      <c r="L14" s="60"/>
      <c r="M14" s="60"/>
      <c r="N14" s="60"/>
      <c r="O14" s="62"/>
      <c r="P14" s="35"/>
      <c r="Q14" s="59"/>
      <c r="R14" s="60"/>
      <c r="S14" s="60"/>
      <c r="T14" s="60"/>
      <c r="U14" s="60"/>
      <c r="V14" s="61"/>
      <c r="W14" s="35"/>
      <c r="X14" s="63"/>
      <c r="Y14" s="64"/>
      <c r="Z14" s="59"/>
      <c r="AA14" s="59"/>
      <c r="AB14" s="33"/>
      <c r="AC14" s="33"/>
      <c r="AD14" s="33"/>
      <c r="AE14" s="33"/>
    </row>
    <row r="15" spans="1:35" s="34" customFormat="1" ht="2.5" customHeight="1" x14ac:dyDescent="0.3">
      <c r="A15" s="65"/>
      <c r="B15" s="35"/>
      <c r="C15" s="65"/>
      <c r="D15" s="65"/>
      <c r="E15" s="65"/>
      <c r="F15" s="65"/>
      <c r="G15" s="66"/>
      <c r="H15" s="67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6"/>
      <c r="V15" s="67"/>
      <c r="W15" s="65"/>
      <c r="X15" s="65"/>
      <c r="Y15" s="65"/>
      <c r="Z15" s="69"/>
      <c r="AA15" s="69"/>
      <c r="AB15" s="33"/>
      <c r="AC15" s="33"/>
      <c r="AD15" s="33"/>
      <c r="AE15" s="33"/>
    </row>
    <row r="16" spans="1:35" s="34" customFormat="1" ht="13.5" thickBot="1" x14ac:dyDescent="0.35">
      <c r="A16" s="65"/>
      <c r="B16" s="35"/>
      <c r="C16" s="70" t="s">
        <v>29</v>
      </c>
      <c r="D16" s="70" t="s">
        <v>30</v>
      </c>
      <c r="E16" s="70" t="s">
        <v>31</v>
      </c>
      <c r="F16" s="70" t="s">
        <v>32</v>
      </c>
      <c r="G16" s="70"/>
      <c r="H16" s="71"/>
      <c r="I16" s="36"/>
      <c r="J16" s="70" t="s">
        <v>29</v>
      </c>
      <c r="K16" s="70" t="s">
        <v>30</v>
      </c>
      <c r="L16" s="70" t="s">
        <v>31</v>
      </c>
      <c r="M16" s="70" t="s">
        <v>32</v>
      </c>
      <c r="N16" s="72"/>
      <c r="O16" s="73"/>
      <c r="P16" s="36"/>
      <c r="Q16" s="70" t="s">
        <v>29</v>
      </c>
      <c r="R16" s="70" t="s">
        <v>30</v>
      </c>
      <c r="S16" s="70" t="s">
        <v>31</v>
      </c>
      <c r="T16" s="70" t="s">
        <v>32</v>
      </c>
      <c r="U16" s="70"/>
      <c r="V16" s="71"/>
      <c r="W16" s="35"/>
      <c r="X16" s="74" t="s">
        <v>22</v>
      </c>
      <c r="Y16" s="36"/>
      <c r="Z16" s="69"/>
      <c r="AA16" s="69"/>
      <c r="AB16" s="33"/>
      <c r="AC16" s="33"/>
      <c r="AD16" s="33"/>
      <c r="AE16" s="33"/>
    </row>
    <row r="17" spans="1:31" s="34" customFormat="1" x14ac:dyDescent="0.3">
      <c r="A17" s="75" t="s">
        <v>33</v>
      </c>
      <c r="B17" s="35"/>
      <c r="C17" s="76">
        <v>343.17930000000001</v>
      </c>
      <c r="D17" s="77">
        <v>316.23110000000003</v>
      </c>
      <c r="E17" s="77"/>
      <c r="F17" s="78">
        <v>338.27350000000001</v>
      </c>
      <c r="G17" s="79">
        <v>0.53769999999997253</v>
      </c>
      <c r="H17" s="80">
        <v>1.5920728569490485E-3</v>
      </c>
      <c r="I17" s="81"/>
      <c r="J17" s="76" t="s">
        <v>121</v>
      </c>
      <c r="K17" s="77" t="s">
        <v>121</v>
      </c>
      <c r="L17" s="77" t="s">
        <v>121</v>
      </c>
      <c r="M17" s="78" t="s">
        <v>121</v>
      </c>
      <c r="N17" s="79" t="s">
        <v>121</v>
      </c>
      <c r="O17" s="80" t="s">
        <v>122</v>
      </c>
      <c r="P17" s="35"/>
      <c r="Q17" s="76" t="s">
        <v>121</v>
      </c>
      <c r="R17" s="77" t="s">
        <v>121</v>
      </c>
      <c r="S17" s="77" t="s">
        <v>121</v>
      </c>
      <c r="T17" s="78" t="s">
        <v>121</v>
      </c>
      <c r="U17" s="79" t="s">
        <v>122</v>
      </c>
      <c r="V17" s="80" t="s">
        <v>121</v>
      </c>
      <c r="W17" s="35"/>
      <c r="X17" s="82">
        <v>338.27350000000001</v>
      </c>
      <c r="Y17" s="83"/>
      <c r="Z17" s="84">
        <v>0.53769999999997253</v>
      </c>
      <c r="AA17" s="80">
        <v>1.5920728569490485E-3</v>
      </c>
      <c r="AB17" s="85"/>
      <c r="AC17" s="85"/>
      <c r="AD17" s="85"/>
      <c r="AE17" s="85"/>
    </row>
    <row r="18" spans="1:31" s="34" customFormat="1" x14ac:dyDescent="0.3">
      <c r="A18" s="86" t="s">
        <v>34</v>
      </c>
      <c r="B18" s="35"/>
      <c r="C18" s="87" t="s">
        <v>121</v>
      </c>
      <c r="D18" s="88" t="s">
        <v>121</v>
      </c>
      <c r="E18" s="88"/>
      <c r="F18" s="89" t="s">
        <v>121</v>
      </c>
      <c r="G18" s="90" t="s">
        <v>121</v>
      </c>
      <c r="H18" s="91" t="s">
        <v>122</v>
      </c>
      <c r="I18" s="81"/>
      <c r="J18" s="87" t="s">
        <v>121</v>
      </c>
      <c r="K18" s="88" t="s">
        <v>121</v>
      </c>
      <c r="L18" s="88" t="s">
        <v>121</v>
      </c>
      <c r="M18" s="89" t="s">
        <v>121</v>
      </c>
      <c r="N18" s="90" t="s">
        <v>121</v>
      </c>
      <c r="O18" s="91" t="s">
        <v>122</v>
      </c>
      <c r="P18" s="35"/>
      <c r="Q18" s="87" t="s">
        <v>121</v>
      </c>
      <c r="R18" s="88" t="s">
        <v>121</v>
      </c>
      <c r="S18" s="88"/>
      <c r="T18" s="89" t="s">
        <v>121</v>
      </c>
      <c r="U18" s="90" t="s">
        <v>121</v>
      </c>
      <c r="V18" s="91" t="s">
        <v>122</v>
      </c>
      <c r="W18" s="35"/>
      <c r="X18" s="92" t="s">
        <v>121</v>
      </c>
      <c r="Y18" s="60"/>
      <c r="Z18" s="93" t="s">
        <v>121</v>
      </c>
      <c r="AA18" s="91" t="s">
        <v>121</v>
      </c>
      <c r="AB18" s="85"/>
      <c r="AC18" s="85"/>
      <c r="AD18" s="85"/>
      <c r="AE18" s="85"/>
    </row>
    <row r="19" spans="1:31" s="34" customFormat="1" x14ac:dyDescent="0.3">
      <c r="A19" s="86" t="s">
        <v>35</v>
      </c>
      <c r="B19" s="35"/>
      <c r="C19" s="87" t="s">
        <v>121</v>
      </c>
      <c r="D19" s="88">
        <v>343.47120000000001</v>
      </c>
      <c r="E19" s="88"/>
      <c r="F19" s="89">
        <v>343.47120000000001</v>
      </c>
      <c r="G19" s="90">
        <v>-1.6641999999999939</v>
      </c>
      <c r="H19" s="91">
        <v>-4.8218757044336622E-3</v>
      </c>
      <c r="I19" s="81"/>
      <c r="J19" s="87" t="s">
        <v>121</v>
      </c>
      <c r="K19" s="88" t="s">
        <v>121</v>
      </c>
      <c r="L19" s="88" t="s">
        <v>121</v>
      </c>
      <c r="M19" s="89" t="s">
        <v>121</v>
      </c>
      <c r="N19" s="90" t="s">
        <v>121</v>
      </c>
      <c r="O19" s="91" t="s">
        <v>122</v>
      </c>
      <c r="P19" s="35"/>
      <c r="Q19" s="87" t="s">
        <v>121</v>
      </c>
      <c r="R19" s="88" t="s">
        <v>121</v>
      </c>
      <c r="S19" s="88"/>
      <c r="T19" s="89" t="s">
        <v>121</v>
      </c>
      <c r="U19" s="90" t="s">
        <v>121</v>
      </c>
      <c r="V19" s="91" t="s">
        <v>122</v>
      </c>
      <c r="W19" s="35"/>
      <c r="X19" s="92">
        <v>343.47120000000001</v>
      </c>
      <c r="Y19" s="60"/>
      <c r="Z19" s="93">
        <v>-1.6641999999999939</v>
      </c>
      <c r="AA19" s="91">
        <v>-4.8218757044336622E-3</v>
      </c>
      <c r="AB19" s="85"/>
      <c r="AC19" s="85"/>
      <c r="AD19" s="85"/>
      <c r="AE19" s="85"/>
    </row>
    <row r="20" spans="1:31" s="34" customFormat="1" x14ac:dyDescent="0.3">
      <c r="A20" s="86" t="s">
        <v>36</v>
      </c>
      <c r="B20" s="35"/>
      <c r="C20" s="87" t="s">
        <v>121</v>
      </c>
      <c r="D20" s="88">
        <v>366.45</v>
      </c>
      <c r="E20" s="88"/>
      <c r="F20" s="89">
        <v>366.45</v>
      </c>
      <c r="G20" s="90">
        <v>-1.3934000000000424</v>
      </c>
      <c r="H20" s="91">
        <v>-3.7880250128180695E-3</v>
      </c>
      <c r="I20" s="81"/>
      <c r="J20" s="87" t="s">
        <v>121</v>
      </c>
      <c r="K20" s="88" t="s">
        <v>121</v>
      </c>
      <c r="L20" s="88" t="s">
        <v>121</v>
      </c>
      <c r="M20" s="89" t="s">
        <v>121</v>
      </c>
      <c r="N20" s="90" t="s">
        <v>121</v>
      </c>
      <c r="O20" s="91" t="s">
        <v>122</v>
      </c>
      <c r="P20" s="35"/>
      <c r="Q20" s="87" t="s">
        <v>121</v>
      </c>
      <c r="R20" s="88">
        <v>366.77879999999999</v>
      </c>
      <c r="S20" s="88"/>
      <c r="T20" s="89">
        <v>366.77879999999999</v>
      </c>
      <c r="U20" s="90">
        <v>-1.814200000000028</v>
      </c>
      <c r="V20" s="91">
        <v>-4.9219599938143911E-3</v>
      </c>
      <c r="W20" s="35"/>
      <c r="X20" s="94">
        <v>366.64879999999999</v>
      </c>
      <c r="Y20" s="35"/>
      <c r="Z20" s="93">
        <v>-1.647700000000043</v>
      </c>
      <c r="AA20" s="91">
        <v>-4.4738410492634138E-3</v>
      </c>
      <c r="AB20" s="85"/>
      <c r="AC20" s="85"/>
      <c r="AD20" s="85"/>
      <c r="AE20" s="85"/>
    </row>
    <row r="21" spans="1:31" s="34" customFormat="1" x14ac:dyDescent="0.3">
      <c r="A21" s="86" t="s">
        <v>37</v>
      </c>
      <c r="B21" s="35"/>
      <c r="C21" s="87">
        <v>367.70260000000002</v>
      </c>
      <c r="D21" s="88">
        <v>379.11660000000001</v>
      </c>
      <c r="E21" s="88"/>
      <c r="F21" s="89">
        <v>373.11</v>
      </c>
      <c r="G21" s="90">
        <v>-0.61500000000000909</v>
      </c>
      <c r="H21" s="91">
        <v>-1.6455950230784911E-3</v>
      </c>
      <c r="I21" s="81"/>
      <c r="J21" s="87" t="s">
        <v>121</v>
      </c>
      <c r="K21" s="88" t="s">
        <v>121</v>
      </c>
      <c r="L21" s="88" t="s">
        <v>121</v>
      </c>
      <c r="M21" s="89" t="s">
        <v>121</v>
      </c>
      <c r="N21" s="90" t="s">
        <v>121</v>
      </c>
      <c r="O21" s="91" t="s">
        <v>122</v>
      </c>
      <c r="P21" s="35"/>
      <c r="Q21" s="87" t="s">
        <v>121</v>
      </c>
      <c r="R21" s="88" t="s">
        <v>121</v>
      </c>
      <c r="S21" s="88"/>
      <c r="T21" s="89" t="s">
        <v>121</v>
      </c>
      <c r="U21" s="90" t="s">
        <v>121</v>
      </c>
      <c r="V21" s="91" t="s">
        <v>122</v>
      </c>
      <c r="W21" s="35"/>
      <c r="X21" s="94">
        <v>373.11</v>
      </c>
      <c r="Y21" s="60"/>
      <c r="Z21" s="93">
        <v>-0.61500000000000909</v>
      </c>
      <c r="AA21" s="91">
        <v>-1.6455950230784911E-3</v>
      </c>
      <c r="AB21" s="85"/>
      <c r="AC21" s="85"/>
      <c r="AD21" s="85"/>
      <c r="AE21" s="85"/>
    </row>
    <row r="22" spans="1:31" s="34" customFormat="1" x14ac:dyDescent="0.3">
      <c r="A22" s="86" t="s">
        <v>38</v>
      </c>
      <c r="B22" s="35"/>
      <c r="C22" s="87" t="s">
        <v>121</v>
      </c>
      <c r="D22" s="88">
        <v>324.02960000000002</v>
      </c>
      <c r="E22" s="88"/>
      <c r="F22" s="89">
        <v>324.02960000000002</v>
      </c>
      <c r="G22" s="90">
        <v>12.557299999999998</v>
      </c>
      <c r="H22" s="91">
        <v>4.0315944628141885E-2</v>
      </c>
      <c r="I22" s="81"/>
      <c r="J22" s="87" t="s">
        <v>121</v>
      </c>
      <c r="K22" s="88" t="s">
        <v>121</v>
      </c>
      <c r="L22" s="88" t="s">
        <v>121</v>
      </c>
      <c r="M22" s="89" t="s">
        <v>121</v>
      </c>
      <c r="N22" s="90" t="s">
        <v>121</v>
      </c>
      <c r="O22" s="91" t="s">
        <v>122</v>
      </c>
      <c r="P22" s="35"/>
      <c r="Q22" s="87" t="s">
        <v>121</v>
      </c>
      <c r="R22" s="88" t="s">
        <v>121</v>
      </c>
      <c r="S22" s="88"/>
      <c r="T22" s="89" t="s">
        <v>121</v>
      </c>
      <c r="U22" s="90" t="s">
        <v>121</v>
      </c>
      <c r="V22" s="91" t="s">
        <v>122</v>
      </c>
      <c r="W22" s="35"/>
      <c r="X22" s="94">
        <v>324.02960000000002</v>
      </c>
      <c r="Y22" s="60"/>
      <c r="Z22" s="93">
        <v>10.309199999999976</v>
      </c>
      <c r="AA22" s="91"/>
      <c r="AB22" s="85"/>
      <c r="AC22" s="85"/>
      <c r="AD22" s="85"/>
      <c r="AE22" s="85"/>
    </row>
    <row r="23" spans="1:31" s="34" customFormat="1" x14ac:dyDescent="0.3">
      <c r="A23" s="86" t="s">
        <v>39</v>
      </c>
      <c r="B23" s="35"/>
      <c r="C23" s="95"/>
      <c r="D23" s="96"/>
      <c r="E23" s="96"/>
      <c r="F23" s="97"/>
      <c r="G23" s="90"/>
      <c r="H23" s="91"/>
      <c r="I23" s="98"/>
      <c r="J23" s="95">
        <v>402.54990000000004</v>
      </c>
      <c r="K23" s="96">
        <v>411.93630000000002</v>
      </c>
      <c r="L23" s="96">
        <v>415.12740000000002</v>
      </c>
      <c r="M23" s="97">
        <v>412.01220000000001</v>
      </c>
      <c r="N23" s="90">
        <v>3.168200000000013</v>
      </c>
      <c r="O23" s="91">
        <v>7.7491659410435596E-3</v>
      </c>
      <c r="P23" s="35"/>
      <c r="Q23" s="95" t="s">
        <v>121</v>
      </c>
      <c r="R23" s="96" t="s">
        <v>121</v>
      </c>
      <c r="S23" s="96"/>
      <c r="T23" s="97" t="s">
        <v>121</v>
      </c>
      <c r="U23" s="90" t="s">
        <v>121</v>
      </c>
      <c r="V23" s="91" t="s">
        <v>122</v>
      </c>
      <c r="W23" s="35"/>
      <c r="X23" s="94">
        <v>412.01220000000001</v>
      </c>
      <c r="Y23" s="83"/>
      <c r="Z23" s="93">
        <v>3.168200000000013</v>
      </c>
      <c r="AA23" s="91">
        <v>7.7491659410435596E-3</v>
      </c>
      <c r="AB23" s="85"/>
      <c r="AC23" s="85"/>
      <c r="AD23" s="85"/>
      <c r="AE23" s="85"/>
    </row>
    <row r="24" spans="1:31" s="34" customFormat="1" x14ac:dyDescent="0.3">
      <c r="A24" s="86" t="s">
        <v>40</v>
      </c>
      <c r="B24" s="35"/>
      <c r="C24" s="87" t="s">
        <v>121</v>
      </c>
      <c r="D24" s="88">
        <v>408.2679</v>
      </c>
      <c r="E24" s="88"/>
      <c r="F24" s="89">
        <v>408.2679</v>
      </c>
      <c r="G24" s="90" t="s">
        <v>121</v>
      </c>
      <c r="H24" s="91" t="s">
        <v>121</v>
      </c>
      <c r="I24" s="81"/>
      <c r="J24" s="87" t="s">
        <v>121</v>
      </c>
      <c r="K24" s="88" t="s">
        <v>121</v>
      </c>
      <c r="L24" s="88" t="s">
        <v>121</v>
      </c>
      <c r="M24" s="89" t="s">
        <v>121</v>
      </c>
      <c r="N24" s="90" t="s">
        <v>121</v>
      </c>
      <c r="O24" s="91" t="s">
        <v>122</v>
      </c>
      <c r="P24" s="35"/>
      <c r="Q24" s="87" t="s">
        <v>121</v>
      </c>
      <c r="R24" s="88" t="s">
        <v>121</v>
      </c>
      <c r="S24" s="88"/>
      <c r="T24" s="89" t="s">
        <v>121</v>
      </c>
      <c r="U24" s="90" t="s">
        <v>121</v>
      </c>
      <c r="V24" s="91" t="s">
        <v>122</v>
      </c>
      <c r="W24" s="35"/>
      <c r="X24" s="94">
        <v>408.2679</v>
      </c>
      <c r="Y24" s="83"/>
      <c r="Z24" s="93" t="s">
        <v>121</v>
      </c>
      <c r="AA24" s="91" t="s">
        <v>121</v>
      </c>
      <c r="AB24" s="85"/>
      <c r="AC24" s="85"/>
      <c r="AD24" s="85"/>
      <c r="AE24" s="85"/>
    </row>
    <row r="25" spans="1:31" s="34" customFormat="1" x14ac:dyDescent="0.3">
      <c r="A25" s="86" t="s">
        <v>41</v>
      </c>
      <c r="B25" s="35"/>
      <c r="C25" s="87">
        <v>384.59430000000003</v>
      </c>
      <c r="D25" s="88">
        <v>387.30380000000002</v>
      </c>
      <c r="E25" s="88"/>
      <c r="F25" s="89">
        <v>385.57260000000002</v>
      </c>
      <c r="G25" s="90">
        <v>-5.7672999999999774</v>
      </c>
      <c r="H25" s="91">
        <v>-1.4737316588469454E-2</v>
      </c>
      <c r="I25" s="81"/>
      <c r="J25" s="87" t="s">
        <v>121</v>
      </c>
      <c r="K25" s="88" t="s">
        <v>121</v>
      </c>
      <c r="L25" s="88" t="s">
        <v>121</v>
      </c>
      <c r="M25" s="89" t="s">
        <v>121</v>
      </c>
      <c r="N25" s="90" t="s">
        <v>121</v>
      </c>
      <c r="O25" s="91" t="s">
        <v>122</v>
      </c>
      <c r="P25" s="35"/>
      <c r="Q25" s="87">
        <v>395.25580000000002</v>
      </c>
      <c r="R25" s="88">
        <v>397.5204</v>
      </c>
      <c r="S25" s="88"/>
      <c r="T25" s="89">
        <v>396.8073</v>
      </c>
      <c r="U25" s="90">
        <v>0.78780000000000427</v>
      </c>
      <c r="V25" s="91">
        <v>1.9892959816372787E-3</v>
      </c>
      <c r="W25" s="35"/>
      <c r="X25" s="94">
        <v>392.60890000000001</v>
      </c>
      <c r="Y25" s="83"/>
      <c r="Z25" s="93">
        <v>-1.6618000000000279</v>
      </c>
      <c r="AA25" s="91">
        <v>-4.2148706459801044E-3</v>
      </c>
      <c r="AB25" s="85"/>
      <c r="AC25" s="85"/>
      <c r="AD25" s="85"/>
      <c r="AE25" s="85"/>
    </row>
    <row r="26" spans="1:31" s="34" customFormat="1" x14ac:dyDescent="0.3">
      <c r="A26" s="86" t="s">
        <v>42</v>
      </c>
      <c r="B26" s="35"/>
      <c r="C26" s="95">
        <v>375.67910000000001</v>
      </c>
      <c r="D26" s="96">
        <v>371.12909999999999</v>
      </c>
      <c r="E26" s="96"/>
      <c r="F26" s="97">
        <v>374.2235</v>
      </c>
      <c r="G26" s="90">
        <v>-0.82100000000002638</v>
      </c>
      <c r="H26" s="91">
        <v>-2.1890735632705619E-3</v>
      </c>
      <c r="I26" s="81"/>
      <c r="J26" s="95">
        <v>386.97320000000002</v>
      </c>
      <c r="K26" s="96">
        <v>361.21780000000001</v>
      </c>
      <c r="L26" s="96">
        <v>346.07220000000001</v>
      </c>
      <c r="M26" s="97">
        <v>355.27330000000001</v>
      </c>
      <c r="N26" s="90">
        <v>4.1918000000000006</v>
      </c>
      <c r="O26" s="91">
        <v>1.1939677824094977E-2</v>
      </c>
      <c r="P26" s="35"/>
      <c r="Q26" s="95" t="s">
        <v>121</v>
      </c>
      <c r="R26" s="96" t="s">
        <v>121</v>
      </c>
      <c r="S26" s="96"/>
      <c r="T26" s="97" t="s">
        <v>121</v>
      </c>
      <c r="U26" s="90" t="s">
        <v>121</v>
      </c>
      <c r="V26" s="91" t="s">
        <v>122</v>
      </c>
      <c r="W26" s="35"/>
      <c r="X26" s="94">
        <v>337.26840000000004</v>
      </c>
      <c r="Y26" s="60"/>
      <c r="Z26" s="93">
        <v>3.2800000000008822E-2</v>
      </c>
      <c r="AA26" s="91">
        <v>9.7261380471127073E-5</v>
      </c>
      <c r="AB26" s="85"/>
      <c r="AC26" s="85"/>
      <c r="AD26" s="85"/>
      <c r="AE26" s="85"/>
    </row>
    <row r="27" spans="1:31" s="34" customFormat="1" x14ac:dyDescent="0.3">
      <c r="A27" s="86" t="s">
        <v>43</v>
      </c>
      <c r="B27" s="35"/>
      <c r="C27" s="95">
        <v>342.5027</v>
      </c>
      <c r="D27" s="96">
        <v>355.68060000000003</v>
      </c>
      <c r="E27" s="96"/>
      <c r="F27" s="97">
        <v>350.60570000000001</v>
      </c>
      <c r="G27" s="90">
        <v>-0.79939999999999145</v>
      </c>
      <c r="H27" s="91">
        <v>-2.274867382402792E-3</v>
      </c>
      <c r="I27" s="81"/>
      <c r="J27" s="95" t="s">
        <v>121</v>
      </c>
      <c r="K27" s="96" t="s">
        <v>121</v>
      </c>
      <c r="L27" s="96" t="s">
        <v>121</v>
      </c>
      <c r="M27" s="97" t="s">
        <v>121</v>
      </c>
      <c r="N27" s="90" t="s">
        <v>121</v>
      </c>
      <c r="O27" s="91" t="s">
        <v>122</v>
      </c>
      <c r="P27" s="35"/>
      <c r="Q27" s="95" t="s">
        <v>121</v>
      </c>
      <c r="R27" s="96" t="s">
        <v>121</v>
      </c>
      <c r="S27" s="96"/>
      <c r="T27" s="97" t="s">
        <v>121</v>
      </c>
      <c r="U27" s="90" t="s">
        <v>121</v>
      </c>
      <c r="V27" s="91" t="s">
        <v>122</v>
      </c>
      <c r="W27" s="35"/>
      <c r="X27" s="94">
        <v>350.60570000000001</v>
      </c>
      <c r="Y27" s="60"/>
      <c r="Z27" s="93">
        <v>-0.79939999999999145</v>
      </c>
      <c r="AA27" s="91">
        <v>-2.274867382402792E-3</v>
      </c>
      <c r="AB27" s="85"/>
      <c r="AC27" s="85"/>
      <c r="AD27" s="85"/>
      <c r="AE27" s="85"/>
    </row>
    <row r="28" spans="1:31" s="34" customFormat="1" x14ac:dyDescent="0.3">
      <c r="A28" s="86" t="s">
        <v>44</v>
      </c>
      <c r="B28" s="35"/>
      <c r="C28" s="87">
        <v>387.20430000000005</v>
      </c>
      <c r="D28" s="88">
        <v>380.0763</v>
      </c>
      <c r="E28" s="88"/>
      <c r="F28" s="89">
        <v>386.54810000000003</v>
      </c>
      <c r="G28" s="90">
        <v>-2.4465999999999894</v>
      </c>
      <c r="H28" s="91">
        <v>-6.2895458472827246E-3</v>
      </c>
      <c r="I28" s="81"/>
      <c r="J28" s="87" t="s">
        <v>121</v>
      </c>
      <c r="K28" s="88" t="s">
        <v>121</v>
      </c>
      <c r="L28" s="88" t="s">
        <v>121</v>
      </c>
      <c r="M28" s="89" t="s">
        <v>121</v>
      </c>
      <c r="N28" s="90" t="s">
        <v>121</v>
      </c>
      <c r="O28" s="91" t="s">
        <v>122</v>
      </c>
      <c r="P28" s="35"/>
      <c r="Q28" s="87">
        <v>450.00210000000004</v>
      </c>
      <c r="R28" s="88">
        <v>421.27860000000004</v>
      </c>
      <c r="S28" s="88"/>
      <c r="T28" s="89">
        <v>439.36709999999999</v>
      </c>
      <c r="U28" s="90">
        <v>-6.483600000000024</v>
      </c>
      <c r="V28" s="91">
        <v>-1.4542087743722336E-2</v>
      </c>
      <c r="W28" s="35"/>
      <c r="X28" s="94">
        <v>390.74190000000004</v>
      </c>
      <c r="Y28" s="60"/>
      <c r="Z28" s="93">
        <v>-2.7672000000000025</v>
      </c>
      <c r="AA28" s="91">
        <v>-7.0321118368037797E-3</v>
      </c>
      <c r="AB28" s="85"/>
      <c r="AC28" s="85"/>
      <c r="AD28" s="85"/>
      <c r="AE28" s="85"/>
    </row>
    <row r="29" spans="1:31" s="34" customFormat="1" x14ac:dyDescent="0.3">
      <c r="A29" s="86" t="s">
        <v>45</v>
      </c>
      <c r="B29" s="35"/>
      <c r="C29" s="87" t="s">
        <v>121</v>
      </c>
      <c r="D29" s="88" t="s">
        <v>121</v>
      </c>
      <c r="E29" s="88"/>
      <c r="F29" s="89" t="s">
        <v>121</v>
      </c>
      <c r="G29" s="90" t="s">
        <v>121</v>
      </c>
      <c r="H29" s="91" t="s">
        <v>122</v>
      </c>
      <c r="I29" s="81"/>
      <c r="J29" s="87" t="s">
        <v>121</v>
      </c>
      <c r="K29" s="88" t="s">
        <v>121</v>
      </c>
      <c r="L29" s="88" t="s">
        <v>121</v>
      </c>
      <c r="M29" s="89" t="s">
        <v>121</v>
      </c>
      <c r="N29" s="90" t="s">
        <v>121</v>
      </c>
      <c r="O29" s="91" t="s">
        <v>122</v>
      </c>
      <c r="P29" s="35"/>
      <c r="Q29" s="87" t="s">
        <v>121</v>
      </c>
      <c r="R29" s="88" t="s">
        <v>121</v>
      </c>
      <c r="S29" s="88"/>
      <c r="T29" s="89" t="s">
        <v>121</v>
      </c>
      <c r="U29" s="90" t="s">
        <v>121</v>
      </c>
      <c r="V29" s="91" t="s">
        <v>122</v>
      </c>
      <c r="W29" s="35"/>
      <c r="X29" s="94" t="s">
        <v>121</v>
      </c>
      <c r="Y29" s="83"/>
      <c r="Z29" s="93" t="s">
        <v>121</v>
      </c>
      <c r="AA29" s="91" t="s">
        <v>121</v>
      </c>
      <c r="AB29" s="85"/>
      <c r="AC29" s="85"/>
      <c r="AD29" s="85"/>
      <c r="AE29" s="85"/>
    </row>
    <row r="30" spans="1:31" s="34" customFormat="1" x14ac:dyDescent="0.3">
      <c r="A30" s="86" t="s">
        <v>46</v>
      </c>
      <c r="B30" s="35"/>
      <c r="C30" s="87" t="s">
        <v>121</v>
      </c>
      <c r="D30" s="88">
        <v>266.55500000000001</v>
      </c>
      <c r="E30" s="88"/>
      <c r="F30" s="89">
        <v>266.55500000000001</v>
      </c>
      <c r="G30" s="90">
        <v>-6.1118000000000166</v>
      </c>
      <c r="H30" s="91">
        <v>-2.2414903464594942E-2</v>
      </c>
      <c r="I30" s="81"/>
      <c r="J30" s="87" t="s">
        <v>121</v>
      </c>
      <c r="K30" s="88" t="s">
        <v>121</v>
      </c>
      <c r="L30" s="88" t="s">
        <v>121</v>
      </c>
      <c r="M30" s="89" t="s">
        <v>121</v>
      </c>
      <c r="N30" s="90" t="s">
        <v>121</v>
      </c>
      <c r="O30" s="91" t="s">
        <v>122</v>
      </c>
      <c r="P30" s="35"/>
      <c r="Q30" s="87" t="s">
        <v>121</v>
      </c>
      <c r="R30" s="88">
        <v>189.4187</v>
      </c>
      <c r="S30" s="88"/>
      <c r="T30" s="89">
        <v>189.4187</v>
      </c>
      <c r="U30" s="90">
        <v>-51.13300000000001</v>
      </c>
      <c r="V30" s="91">
        <v>-0.21256553165078446</v>
      </c>
      <c r="W30" s="35"/>
      <c r="X30" s="94">
        <v>251.62140000000002</v>
      </c>
      <c r="Y30" s="83"/>
      <c r="Z30" s="93">
        <v>-14.827899999999971</v>
      </c>
      <c r="AA30" s="91">
        <v>-5.5649986695404982E-2</v>
      </c>
      <c r="AB30" s="85"/>
      <c r="AC30" s="85"/>
      <c r="AD30" s="85"/>
      <c r="AE30" s="85"/>
    </row>
    <row r="31" spans="1:31" s="34" customFormat="1" x14ac:dyDescent="0.3">
      <c r="A31" s="86" t="s">
        <v>47</v>
      </c>
      <c r="B31" s="35"/>
      <c r="C31" s="87" t="s">
        <v>121</v>
      </c>
      <c r="D31" s="88">
        <v>313.26980000000003</v>
      </c>
      <c r="E31" s="88"/>
      <c r="F31" s="89">
        <v>313.26980000000003</v>
      </c>
      <c r="G31" s="90">
        <v>5.1665000000000418</v>
      </c>
      <c r="H31" s="91">
        <v>1.6768726592672138E-2</v>
      </c>
      <c r="I31" s="81"/>
      <c r="J31" s="87" t="s">
        <v>121</v>
      </c>
      <c r="K31" s="88" t="s">
        <v>121</v>
      </c>
      <c r="L31" s="88" t="s">
        <v>121</v>
      </c>
      <c r="M31" s="89" t="s">
        <v>121</v>
      </c>
      <c r="N31" s="90" t="s">
        <v>121</v>
      </c>
      <c r="O31" s="91" t="s">
        <v>122</v>
      </c>
      <c r="P31" s="35"/>
      <c r="Q31" s="87" t="s">
        <v>121</v>
      </c>
      <c r="R31" s="88" t="s">
        <v>121</v>
      </c>
      <c r="S31" s="88"/>
      <c r="T31" s="89" t="s">
        <v>121</v>
      </c>
      <c r="U31" s="90" t="s">
        <v>121</v>
      </c>
      <c r="V31" s="91" t="s">
        <v>122</v>
      </c>
      <c r="W31" s="35"/>
      <c r="X31" s="94">
        <v>313.26980000000003</v>
      </c>
      <c r="Y31" s="83"/>
      <c r="Z31" s="93">
        <v>5.1665000000000418</v>
      </c>
      <c r="AA31" s="91">
        <v>1.6768726592672138E-2</v>
      </c>
      <c r="AB31" s="85"/>
      <c r="AC31" s="85"/>
      <c r="AD31" s="85"/>
      <c r="AE31" s="85"/>
    </row>
    <row r="32" spans="1:31" s="34" customFormat="1" x14ac:dyDescent="0.3">
      <c r="A32" s="86" t="s">
        <v>48</v>
      </c>
      <c r="B32" s="35"/>
      <c r="C32" s="87">
        <v>376.50530000000003</v>
      </c>
      <c r="D32" s="96">
        <v>371.589</v>
      </c>
      <c r="E32" s="96"/>
      <c r="F32" s="97">
        <v>375.15480000000002</v>
      </c>
      <c r="G32" s="90">
        <v>-0.66759999999999309</v>
      </c>
      <c r="H32" s="91">
        <v>-1.7763709667119178E-3</v>
      </c>
      <c r="I32" s="81"/>
      <c r="J32" s="87" t="s">
        <v>121</v>
      </c>
      <c r="K32" s="96" t="s">
        <v>121</v>
      </c>
      <c r="L32" s="96" t="s">
        <v>121</v>
      </c>
      <c r="M32" s="97" t="s">
        <v>121</v>
      </c>
      <c r="N32" s="90" t="s">
        <v>121</v>
      </c>
      <c r="O32" s="91" t="s">
        <v>122</v>
      </c>
      <c r="P32" s="35"/>
      <c r="Q32" s="87" t="s">
        <v>121</v>
      </c>
      <c r="R32" s="96" t="s">
        <v>121</v>
      </c>
      <c r="S32" s="96"/>
      <c r="T32" s="97" t="s">
        <v>121</v>
      </c>
      <c r="U32" s="90" t="s">
        <v>121</v>
      </c>
      <c r="V32" s="91" t="s">
        <v>122</v>
      </c>
      <c r="W32" s="35"/>
      <c r="X32" s="94">
        <v>375.15480000000002</v>
      </c>
      <c r="Y32" s="83"/>
      <c r="Z32" s="93">
        <v>-0.66759999999999309</v>
      </c>
      <c r="AA32" s="91">
        <v>-1.7763709667119178E-3</v>
      </c>
      <c r="AB32" s="85"/>
      <c r="AC32" s="85"/>
      <c r="AD32" s="85"/>
      <c r="AE32" s="85"/>
    </row>
    <row r="33" spans="1:31" s="34" customFormat="1" x14ac:dyDescent="0.3">
      <c r="A33" s="86" t="s">
        <v>49</v>
      </c>
      <c r="B33" s="35"/>
      <c r="C33" s="87" t="s">
        <v>121</v>
      </c>
      <c r="D33" s="96" t="s">
        <v>121</v>
      </c>
      <c r="E33" s="96"/>
      <c r="F33" s="97" t="s">
        <v>121</v>
      </c>
      <c r="G33" s="90" t="s">
        <v>121</v>
      </c>
      <c r="H33" s="91" t="s">
        <v>122</v>
      </c>
      <c r="I33" s="81"/>
      <c r="J33" s="87" t="s">
        <v>121</v>
      </c>
      <c r="K33" s="96" t="s">
        <v>121</v>
      </c>
      <c r="L33" s="96" t="s">
        <v>121</v>
      </c>
      <c r="M33" s="97" t="s">
        <v>121</v>
      </c>
      <c r="N33" s="90" t="s">
        <v>121</v>
      </c>
      <c r="O33" s="91" t="s">
        <v>122</v>
      </c>
      <c r="P33" s="35"/>
      <c r="Q33" s="87" t="s">
        <v>121</v>
      </c>
      <c r="R33" s="96" t="s">
        <v>121</v>
      </c>
      <c r="S33" s="96"/>
      <c r="T33" s="97" t="s">
        <v>121</v>
      </c>
      <c r="U33" s="90" t="s">
        <v>121</v>
      </c>
      <c r="V33" s="91" t="s">
        <v>122</v>
      </c>
      <c r="W33" s="35"/>
      <c r="X33" s="94" t="s">
        <v>121</v>
      </c>
      <c r="Y33" s="83"/>
      <c r="Z33" s="93" t="s">
        <v>121</v>
      </c>
      <c r="AA33" s="91" t="s">
        <v>121</v>
      </c>
      <c r="AB33" s="85"/>
      <c r="AC33" s="85"/>
      <c r="AD33" s="85"/>
      <c r="AE33" s="85"/>
    </row>
    <row r="34" spans="1:31" s="34" customFormat="1" x14ac:dyDescent="0.3">
      <c r="A34" s="86" t="s">
        <v>50</v>
      </c>
      <c r="B34" s="35"/>
      <c r="C34" s="87" t="s">
        <v>121</v>
      </c>
      <c r="D34" s="96">
        <v>333.27</v>
      </c>
      <c r="E34" s="96"/>
      <c r="F34" s="97">
        <v>333.27</v>
      </c>
      <c r="G34" s="90" t="s">
        <v>121</v>
      </c>
      <c r="H34" s="91" t="s">
        <v>121</v>
      </c>
      <c r="I34" s="81"/>
      <c r="J34" s="87" t="s">
        <v>121</v>
      </c>
      <c r="K34" s="96" t="s">
        <v>121</v>
      </c>
      <c r="L34" s="96" t="s">
        <v>121</v>
      </c>
      <c r="M34" s="97" t="s">
        <v>121</v>
      </c>
      <c r="N34" s="90" t="s">
        <v>121</v>
      </c>
      <c r="O34" s="91" t="s">
        <v>122</v>
      </c>
      <c r="P34" s="35"/>
      <c r="Q34" s="87" t="s">
        <v>121</v>
      </c>
      <c r="R34" s="96" t="s">
        <v>121</v>
      </c>
      <c r="S34" s="96"/>
      <c r="T34" s="97" t="s">
        <v>121</v>
      </c>
      <c r="U34" s="90" t="s">
        <v>121</v>
      </c>
      <c r="V34" s="91" t="s">
        <v>122</v>
      </c>
      <c r="W34" s="35"/>
      <c r="X34" s="94">
        <v>333.27</v>
      </c>
      <c r="Y34" s="83"/>
      <c r="Z34" s="93" t="s">
        <v>121</v>
      </c>
      <c r="AA34" s="91" t="s">
        <v>121</v>
      </c>
      <c r="AB34" s="85"/>
      <c r="AC34" s="85"/>
      <c r="AD34" s="85"/>
      <c r="AE34" s="85"/>
    </row>
    <row r="35" spans="1:31" s="34" customFormat="1" x14ac:dyDescent="0.3">
      <c r="A35" s="86" t="s">
        <v>51</v>
      </c>
      <c r="B35" s="35"/>
      <c r="C35" s="87" t="s">
        <v>121</v>
      </c>
      <c r="D35" s="88">
        <v>350.9323</v>
      </c>
      <c r="E35" s="88"/>
      <c r="F35" s="89">
        <v>350.9323</v>
      </c>
      <c r="G35" s="90">
        <v>-3.9719000000000051</v>
      </c>
      <c r="H35" s="91">
        <v>-1.1191470825084643E-2</v>
      </c>
      <c r="I35" s="81"/>
      <c r="J35" s="87" t="s">
        <v>121</v>
      </c>
      <c r="K35" s="88" t="s">
        <v>121</v>
      </c>
      <c r="L35" s="88" t="s">
        <v>121</v>
      </c>
      <c r="M35" s="89" t="s">
        <v>121</v>
      </c>
      <c r="N35" s="90" t="s">
        <v>121</v>
      </c>
      <c r="O35" s="91" t="s">
        <v>122</v>
      </c>
      <c r="P35" s="35"/>
      <c r="Q35" s="87" t="s">
        <v>121</v>
      </c>
      <c r="R35" s="88">
        <v>343.2011</v>
      </c>
      <c r="S35" s="88"/>
      <c r="T35" s="89">
        <v>343.2011</v>
      </c>
      <c r="U35" s="90">
        <v>3.1228999999999587</v>
      </c>
      <c r="V35" s="91">
        <v>9.1828879357746494E-3</v>
      </c>
      <c r="W35" s="35"/>
      <c r="X35" s="94">
        <v>344.51150000000001</v>
      </c>
      <c r="Y35" s="60"/>
      <c r="Z35" s="93">
        <v>1.9202999999999975</v>
      </c>
      <c r="AA35" s="91">
        <v>5.6052227844731487E-3</v>
      </c>
      <c r="AB35" s="85"/>
      <c r="AC35" s="85"/>
      <c r="AD35" s="85"/>
      <c r="AE35" s="85"/>
    </row>
    <row r="36" spans="1:31" s="34" customFormat="1" x14ac:dyDescent="0.3">
      <c r="A36" s="86" t="s">
        <v>52</v>
      </c>
      <c r="B36" s="35"/>
      <c r="C36" s="87">
        <v>363.51350000000002</v>
      </c>
      <c r="D36" s="88">
        <v>366.72059999999999</v>
      </c>
      <c r="E36" s="88"/>
      <c r="F36" s="89">
        <v>364.76760000000002</v>
      </c>
      <c r="G36" s="90">
        <v>-3.6942999999999984</v>
      </c>
      <c r="H36" s="91">
        <v>-1.002627408695444E-2</v>
      </c>
      <c r="I36" s="81"/>
      <c r="J36" s="87" t="s">
        <v>121</v>
      </c>
      <c r="K36" s="88" t="s">
        <v>121</v>
      </c>
      <c r="L36" s="88" t="s">
        <v>121</v>
      </c>
      <c r="M36" s="89" t="s">
        <v>121</v>
      </c>
      <c r="N36" s="90" t="s">
        <v>121</v>
      </c>
      <c r="O36" s="91" t="s">
        <v>122</v>
      </c>
      <c r="P36" s="35"/>
      <c r="Q36" s="87">
        <v>457.23780000000005</v>
      </c>
      <c r="R36" s="88">
        <v>449.44870000000003</v>
      </c>
      <c r="S36" s="88"/>
      <c r="T36" s="89">
        <v>454.42900000000003</v>
      </c>
      <c r="U36" s="90">
        <v>-8.6120999999999981</v>
      </c>
      <c r="V36" s="91">
        <v>-1.8598996935693175E-2</v>
      </c>
      <c r="W36" s="35"/>
      <c r="X36" s="94">
        <v>364.76760000000002</v>
      </c>
      <c r="Y36" s="60"/>
      <c r="Z36" s="93">
        <v>-3.6942999999999984</v>
      </c>
      <c r="AA36" s="91">
        <v>-1.002627408695444E-2</v>
      </c>
      <c r="AB36" s="85"/>
      <c r="AC36" s="85"/>
      <c r="AD36" s="85"/>
      <c r="AE36" s="85"/>
    </row>
    <row r="37" spans="1:31" s="34" customFormat="1" x14ac:dyDescent="0.3">
      <c r="A37" s="86" t="s">
        <v>53</v>
      </c>
      <c r="B37" s="35"/>
      <c r="C37" s="87" t="s">
        <v>121</v>
      </c>
      <c r="D37" s="88">
        <v>330.93870000000004</v>
      </c>
      <c r="E37" s="88"/>
      <c r="F37" s="89">
        <v>330.93870000000004</v>
      </c>
      <c r="G37" s="90">
        <v>-3.1888999999999896</v>
      </c>
      <c r="H37" s="91">
        <v>-9.5439586553160809E-3</v>
      </c>
      <c r="I37" s="81"/>
      <c r="J37" s="87" t="s">
        <v>121</v>
      </c>
      <c r="K37" s="88" t="s">
        <v>121</v>
      </c>
      <c r="L37" s="88" t="s">
        <v>121</v>
      </c>
      <c r="M37" s="89" t="s">
        <v>121</v>
      </c>
      <c r="N37" s="90" t="s">
        <v>121</v>
      </c>
      <c r="O37" s="91" t="s">
        <v>122</v>
      </c>
      <c r="P37" s="35"/>
      <c r="Q37" s="87" t="s">
        <v>121</v>
      </c>
      <c r="R37" s="88">
        <v>315.00880000000001</v>
      </c>
      <c r="S37" s="88"/>
      <c r="T37" s="89">
        <v>315.00880000000001</v>
      </c>
      <c r="U37" s="90">
        <v>-18.160799999999995</v>
      </c>
      <c r="V37" s="91">
        <v>-5.4509174906714163E-2</v>
      </c>
      <c r="W37" s="35"/>
      <c r="X37" s="94">
        <v>330.8399</v>
      </c>
      <c r="Y37" s="60"/>
      <c r="Z37" s="93">
        <v>-3.2818000000000325</v>
      </c>
      <c r="AA37" s="91">
        <v>-9.8221695867105677E-3</v>
      </c>
      <c r="AB37" s="85"/>
      <c r="AC37" s="85"/>
      <c r="AD37" s="85"/>
      <c r="AE37" s="85"/>
    </row>
    <row r="38" spans="1:31" s="34" customFormat="1" x14ac:dyDescent="0.3">
      <c r="A38" s="86" t="s">
        <v>54</v>
      </c>
      <c r="B38" s="35"/>
      <c r="C38" s="87">
        <v>383.76100000000002</v>
      </c>
      <c r="D38" s="88">
        <v>378.53290000000004</v>
      </c>
      <c r="E38" s="88"/>
      <c r="F38" s="89">
        <v>381.18340000000001</v>
      </c>
      <c r="G38" s="90">
        <v>0.3750999999999749</v>
      </c>
      <c r="H38" s="91">
        <v>9.8501004311086419E-4</v>
      </c>
      <c r="I38" s="81"/>
      <c r="J38" s="87" t="s">
        <v>121</v>
      </c>
      <c r="K38" s="88" t="s">
        <v>121</v>
      </c>
      <c r="L38" s="88" t="s">
        <v>121</v>
      </c>
      <c r="M38" s="89" t="s">
        <v>121</v>
      </c>
      <c r="N38" s="90" t="s">
        <v>121</v>
      </c>
      <c r="O38" s="91" t="s">
        <v>122</v>
      </c>
      <c r="P38" s="35"/>
      <c r="Q38" s="87">
        <v>385.79689999999999</v>
      </c>
      <c r="R38" s="88">
        <v>374.4074</v>
      </c>
      <c r="S38" s="88"/>
      <c r="T38" s="89">
        <v>376.84890000000001</v>
      </c>
      <c r="U38" s="90">
        <v>-0.11810000000002674</v>
      </c>
      <c r="V38" s="91">
        <v>-3.1329002273415639E-4</v>
      </c>
      <c r="W38" s="35"/>
      <c r="X38" s="94">
        <v>379.38069999999999</v>
      </c>
      <c r="Y38" s="60"/>
      <c r="Z38" s="93">
        <v>0.16999999999995907</v>
      </c>
      <c r="AA38" s="91">
        <v>4.4829958648307937E-4</v>
      </c>
      <c r="AB38" s="33"/>
      <c r="AC38" s="33"/>
      <c r="AD38" s="33"/>
      <c r="AE38" s="33"/>
    </row>
    <row r="39" spans="1:31" s="34" customFormat="1" x14ac:dyDescent="0.3">
      <c r="A39" s="86" t="s">
        <v>55</v>
      </c>
      <c r="B39" s="35"/>
      <c r="C39" s="87" t="s">
        <v>121</v>
      </c>
      <c r="D39" s="88">
        <v>304.3827</v>
      </c>
      <c r="E39" s="88"/>
      <c r="F39" s="89">
        <v>304.3827</v>
      </c>
      <c r="G39" s="90">
        <v>-8.5067000000000235</v>
      </c>
      <c r="H39" s="91">
        <v>-2.7187562122590356E-2</v>
      </c>
      <c r="I39" s="81"/>
      <c r="J39" s="87" t="s">
        <v>121</v>
      </c>
      <c r="K39" s="88" t="s">
        <v>121</v>
      </c>
      <c r="L39" s="88" t="s">
        <v>121</v>
      </c>
      <c r="M39" s="89" t="s">
        <v>121</v>
      </c>
      <c r="N39" s="90" t="s">
        <v>121</v>
      </c>
      <c r="O39" s="91" t="s">
        <v>122</v>
      </c>
      <c r="P39" s="35"/>
      <c r="Q39" s="87" t="s">
        <v>121</v>
      </c>
      <c r="R39" s="88">
        <v>279.39280000000002</v>
      </c>
      <c r="S39" s="88"/>
      <c r="T39" s="89">
        <v>279.39280000000002</v>
      </c>
      <c r="U39" s="90">
        <v>-22.611400000000003</v>
      </c>
      <c r="V39" s="91">
        <v>-7.4871144176140603E-2</v>
      </c>
      <c r="W39" s="35"/>
      <c r="X39" s="94">
        <v>288.67900000000003</v>
      </c>
      <c r="Y39" s="60"/>
      <c r="Z39" s="93">
        <v>-17.370099999999979</v>
      </c>
      <c r="AA39" s="91">
        <v>-5.6755925764852694E-2</v>
      </c>
      <c r="AB39" s="85"/>
      <c r="AC39" s="85"/>
      <c r="AD39" s="85"/>
      <c r="AE39" s="85"/>
    </row>
    <row r="40" spans="1:31" s="34" customFormat="1" x14ac:dyDescent="0.3">
      <c r="A40" s="86" t="s">
        <v>56</v>
      </c>
      <c r="B40" s="35"/>
      <c r="C40" s="87" t="s">
        <v>121</v>
      </c>
      <c r="D40" s="88">
        <v>343.95580000000001</v>
      </c>
      <c r="E40" s="88"/>
      <c r="F40" s="89">
        <v>343.95580000000001</v>
      </c>
      <c r="G40" s="90">
        <v>0.91289999999997917</v>
      </c>
      <c r="H40" s="91">
        <v>2.6611831931224318E-3</v>
      </c>
      <c r="I40" s="81"/>
      <c r="J40" s="87" t="s">
        <v>121</v>
      </c>
      <c r="K40" s="88" t="s">
        <v>121</v>
      </c>
      <c r="L40" s="88" t="s">
        <v>121</v>
      </c>
      <c r="M40" s="89" t="s">
        <v>121</v>
      </c>
      <c r="N40" s="90" t="s">
        <v>121</v>
      </c>
      <c r="O40" s="91" t="s">
        <v>122</v>
      </c>
      <c r="P40" s="35"/>
      <c r="Q40" s="87" t="s">
        <v>121</v>
      </c>
      <c r="R40" s="88">
        <v>346.20690000000002</v>
      </c>
      <c r="S40" s="88"/>
      <c r="T40" s="89">
        <v>346.20690000000002</v>
      </c>
      <c r="U40" s="90">
        <v>-50.069000000000017</v>
      </c>
      <c r="V40" s="91">
        <v>-0.12634883928091517</v>
      </c>
      <c r="W40" s="35"/>
      <c r="X40" s="94">
        <v>344.08100000000002</v>
      </c>
      <c r="Y40" s="60"/>
      <c r="Z40" s="93">
        <v>-1.9216999999999871</v>
      </c>
      <c r="AA40" s="91">
        <v>-5.5540029022894538E-3</v>
      </c>
      <c r="AB40" s="85"/>
      <c r="AC40" s="85"/>
      <c r="AD40" s="85"/>
      <c r="AE40" s="85"/>
    </row>
    <row r="41" spans="1:31" s="34" customFormat="1" x14ac:dyDescent="0.3">
      <c r="A41" s="86" t="s">
        <v>57</v>
      </c>
      <c r="B41" s="35"/>
      <c r="C41" s="87" t="s">
        <v>121</v>
      </c>
      <c r="D41" s="88">
        <v>335.3725</v>
      </c>
      <c r="E41" s="88"/>
      <c r="F41" s="89">
        <v>335.3725</v>
      </c>
      <c r="G41" s="90">
        <v>2.6875</v>
      </c>
      <c r="H41" s="91">
        <v>8.0782121225784157E-3</v>
      </c>
      <c r="I41" s="81"/>
      <c r="J41" s="87" t="s">
        <v>121</v>
      </c>
      <c r="K41" s="88" t="s">
        <v>121</v>
      </c>
      <c r="L41" s="88" t="s">
        <v>121</v>
      </c>
      <c r="M41" s="89" t="s">
        <v>121</v>
      </c>
      <c r="N41" s="90" t="s">
        <v>121</v>
      </c>
      <c r="O41" s="91" t="s">
        <v>122</v>
      </c>
      <c r="P41" s="35"/>
      <c r="Q41" s="87" t="s">
        <v>121</v>
      </c>
      <c r="R41" s="88" t="s">
        <v>123</v>
      </c>
      <c r="S41" s="88"/>
      <c r="T41" s="89" t="s">
        <v>123</v>
      </c>
      <c r="U41" s="90" t="s">
        <v>121</v>
      </c>
      <c r="V41" s="91" t="s">
        <v>121</v>
      </c>
      <c r="W41" s="35"/>
      <c r="X41" s="94" t="s">
        <v>123</v>
      </c>
      <c r="Y41" s="60"/>
      <c r="Z41" s="93"/>
      <c r="AA41" s="91"/>
      <c r="AB41" s="85"/>
      <c r="AC41" s="85"/>
      <c r="AD41" s="85"/>
      <c r="AE41" s="85"/>
    </row>
    <row r="42" spans="1:31" s="34" customFormat="1" x14ac:dyDescent="0.3">
      <c r="A42" s="86" t="s">
        <v>58</v>
      </c>
      <c r="B42" s="35"/>
      <c r="C42" s="87" t="s">
        <v>121</v>
      </c>
      <c r="D42" s="88">
        <v>394.71800000000002</v>
      </c>
      <c r="E42" s="88"/>
      <c r="F42" s="89">
        <v>394.71800000000002</v>
      </c>
      <c r="G42" s="90">
        <v>0.62189999999998236</v>
      </c>
      <c r="H42" s="91">
        <v>1.5780414980000623E-3</v>
      </c>
      <c r="I42" s="81"/>
      <c r="J42" s="87" t="s">
        <v>121</v>
      </c>
      <c r="K42" s="88" t="s">
        <v>121</v>
      </c>
      <c r="L42" s="88" t="s">
        <v>121</v>
      </c>
      <c r="M42" s="89" t="s">
        <v>121</v>
      </c>
      <c r="N42" s="90" t="s">
        <v>121</v>
      </c>
      <c r="O42" s="91" t="s">
        <v>122</v>
      </c>
      <c r="P42" s="35"/>
      <c r="Q42" s="87" t="s">
        <v>121</v>
      </c>
      <c r="R42" s="88" t="s">
        <v>121</v>
      </c>
      <c r="S42" s="88"/>
      <c r="T42" s="89" t="s">
        <v>121</v>
      </c>
      <c r="U42" s="90" t="s">
        <v>121</v>
      </c>
      <c r="V42" s="91" t="s">
        <v>122</v>
      </c>
      <c r="W42" s="35"/>
      <c r="X42" s="94">
        <v>394.71800000000002</v>
      </c>
      <c r="Y42" s="60"/>
      <c r="Z42" s="93">
        <v>0.62189999999998236</v>
      </c>
      <c r="AA42" s="91">
        <v>1.5780414980000623E-3</v>
      </c>
      <c r="AB42" s="85"/>
      <c r="AC42" s="85"/>
      <c r="AD42" s="85"/>
      <c r="AE42" s="85"/>
    </row>
    <row r="43" spans="1:31" s="34" customFormat="1" x14ac:dyDescent="0.3">
      <c r="A43" s="86" t="s">
        <v>59</v>
      </c>
      <c r="B43" s="35"/>
      <c r="C43" s="87" t="s">
        <v>121</v>
      </c>
      <c r="D43" s="88">
        <v>434.80810000000002</v>
      </c>
      <c r="E43" s="88"/>
      <c r="F43" s="89">
        <v>434.80810000000002</v>
      </c>
      <c r="G43" s="90">
        <v>4.3203000000000316</v>
      </c>
      <c r="H43" s="91">
        <v>1.0035824476326696E-2</v>
      </c>
      <c r="I43" s="81"/>
      <c r="J43" s="87" t="s">
        <v>121</v>
      </c>
      <c r="K43" s="88" t="s">
        <v>121</v>
      </c>
      <c r="L43" s="88" t="s">
        <v>121</v>
      </c>
      <c r="M43" s="89" t="s">
        <v>121</v>
      </c>
      <c r="N43" s="90" t="s">
        <v>121</v>
      </c>
      <c r="O43" s="91" t="s">
        <v>122</v>
      </c>
      <c r="P43" s="35"/>
      <c r="Q43" s="87" t="s">
        <v>121</v>
      </c>
      <c r="R43" s="88">
        <v>425.52640000000002</v>
      </c>
      <c r="S43" s="88"/>
      <c r="T43" s="89">
        <v>425.52640000000002</v>
      </c>
      <c r="U43" s="90">
        <v>4.2280000000000086</v>
      </c>
      <c r="V43" s="91">
        <v>1.0035642195650419E-2</v>
      </c>
      <c r="W43" s="35"/>
      <c r="X43" s="94">
        <v>433.2534</v>
      </c>
      <c r="Y43" s="60"/>
      <c r="Z43" s="93"/>
      <c r="AA43" s="91"/>
      <c r="AB43" s="33"/>
      <c r="AC43" s="33"/>
      <c r="AD43" s="33"/>
      <c r="AE43" s="33"/>
    </row>
    <row r="44" spans="1:31" s="34" customFormat="1" x14ac:dyDescent="0.3">
      <c r="A44" s="86" t="s">
        <v>60</v>
      </c>
      <c r="B44" s="35"/>
      <c r="C44" s="87"/>
      <c r="D44" s="96"/>
      <c r="E44" s="88"/>
      <c r="F44" s="97"/>
      <c r="G44" s="90"/>
      <c r="H44" s="91"/>
      <c r="I44" s="98"/>
      <c r="J44" s="87">
        <v>416.22830000000005</v>
      </c>
      <c r="K44" s="88">
        <v>436.1748</v>
      </c>
      <c r="L44" s="88" t="s">
        <v>121</v>
      </c>
      <c r="M44" s="97">
        <v>429.54060000000004</v>
      </c>
      <c r="N44" s="90">
        <v>4.0900000000021919E-2</v>
      </c>
      <c r="O44" s="91">
        <v>9.5227074663898289E-5</v>
      </c>
      <c r="P44" s="35"/>
      <c r="Q44" s="87" t="s">
        <v>121</v>
      </c>
      <c r="R44" s="96" t="s">
        <v>121</v>
      </c>
      <c r="S44" s="88"/>
      <c r="T44" s="97" t="s">
        <v>121</v>
      </c>
      <c r="U44" s="90" t="s">
        <v>121</v>
      </c>
      <c r="V44" s="91" t="s">
        <v>122</v>
      </c>
      <c r="W44" s="35"/>
      <c r="X44" s="94">
        <v>429.54060000000004</v>
      </c>
      <c r="Y44" s="60"/>
      <c r="Z44" s="93">
        <v>4.0900000000021919E-2</v>
      </c>
      <c r="AA44" s="91">
        <v>9.5227074663898289E-5</v>
      </c>
      <c r="AB44" s="85"/>
      <c r="AC44" s="85"/>
      <c r="AD44" s="85"/>
      <c r="AE44" s="85"/>
    </row>
    <row r="45" spans="1:31" s="34" customFormat="1" ht="13.5" thickBot="1" x14ac:dyDescent="0.35">
      <c r="A45" s="99" t="s">
        <v>61</v>
      </c>
      <c r="B45" s="35"/>
      <c r="C45" s="100"/>
      <c r="D45" s="101"/>
      <c r="E45" s="101"/>
      <c r="F45" s="102"/>
      <c r="G45" s="103"/>
      <c r="H45" s="104"/>
      <c r="I45" s="98"/>
      <c r="J45" s="100">
        <v>404.46180000000004</v>
      </c>
      <c r="K45" s="101">
        <v>420.97579999999999</v>
      </c>
      <c r="L45" s="101">
        <v>432.03500000000003</v>
      </c>
      <c r="M45" s="102">
        <v>419.90200000000004</v>
      </c>
      <c r="N45" s="103">
        <v>1.5626000000000317</v>
      </c>
      <c r="O45" s="104">
        <v>3.7352446362929996E-3</v>
      </c>
      <c r="P45" s="35"/>
      <c r="Q45" s="100" t="s">
        <v>121</v>
      </c>
      <c r="R45" s="101" t="s">
        <v>121</v>
      </c>
      <c r="S45" s="101"/>
      <c r="T45" s="102" t="s">
        <v>121</v>
      </c>
      <c r="U45" s="103" t="s">
        <v>121</v>
      </c>
      <c r="V45" s="104" t="s">
        <v>122</v>
      </c>
      <c r="W45" s="35"/>
      <c r="X45" s="105">
        <v>419.90200000000004</v>
      </c>
      <c r="Y45" s="60"/>
      <c r="Z45" s="106">
        <v>1.5626000000000317</v>
      </c>
      <c r="AA45" s="104">
        <v>3.7352446362929996E-3</v>
      </c>
      <c r="AB45" s="33"/>
      <c r="AC45" s="33"/>
      <c r="AD45" s="33"/>
      <c r="AE45" s="33"/>
    </row>
    <row r="46" spans="1:31" x14ac:dyDescent="0.35">
      <c r="A46" s="107" t="s">
        <v>62</v>
      </c>
    </row>
    <row r="57" spans="3:5" ht="15.5" x14ac:dyDescent="0.35">
      <c r="D57" s="33"/>
      <c r="E57" s="58"/>
    </row>
    <row r="61" spans="3:5" ht="20.5" customHeight="1" x14ac:dyDescent="0.35">
      <c r="C61" s="5"/>
      <c r="D61" s="108" t="s">
        <v>63</v>
      </c>
    </row>
    <row r="62" spans="3:5" ht="14" x14ac:dyDescent="0.3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09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85" customFormat="1" ht="11.5" customHeight="1" x14ac:dyDescent="0.3">
      <c r="A2" s="110"/>
      <c r="AA2" s="215" t="s">
        <v>124</v>
      </c>
      <c r="AB2" s="215"/>
      <c r="AC2" s="215"/>
      <c r="AD2" s="215"/>
      <c r="AE2" s="215"/>
    </row>
    <row r="3" spans="1:32" s="85" customFormat="1" ht="11.5" customHeight="1" x14ac:dyDescent="0.3">
      <c r="A3" s="111"/>
      <c r="AC3" s="112" t="s">
        <v>5</v>
      </c>
      <c r="AD3" s="216">
        <v>43234</v>
      </c>
      <c r="AE3" s="216">
        <f>DATE(2006,1,2)+(AC2-1)*7</f>
        <v>38712</v>
      </c>
    </row>
    <row r="4" spans="1:32" s="85" customFormat="1" ht="11.5" customHeight="1" x14ac:dyDescent="0.3">
      <c r="A4" s="113"/>
      <c r="AC4" s="114" t="s">
        <v>6</v>
      </c>
      <c r="AD4" s="217">
        <f>+AD3+6</f>
        <v>43240</v>
      </c>
      <c r="AE4" s="217"/>
    </row>
    <row r="5" spans="1:32" s="85" customFormat="1" ht="3" customHeight="1" x14ac:dyDescent="0.3">
      <c r="A5" s="115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8"/>
      <c r="AD5" s="119"/>
      <c r="AE5" s="33"/>
    </row>
    <row r="6" spans="1:32" s="85" customFormat="1" ht="11.15" customHeight="1" x14ac:dyDescent="0.3">
      <c r="A6" s="204" t="s">
        <v>64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20"/>
    </row>
    <row r="7" spans="1:32" s="85" customFormat="1" ht="11.15" customHeight="1" x14ac:dyDescent="0.3">
      <c r="A7" s="204" t="s">
        <v>65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20"/>
    </row>
    <row r="8" spans="1:32" s="85" customFormat="1" ht="6" customHeight="1" thickBot="1" x14ac:dyDescent="0.3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121"/>
      <c r="AF8" s="121"/>
    </row>
    <row r="9" spans="1:32" s="85" customFormat="1" ht="10.4" customHeight="1" x14ac:dyDescent="0.3">
      <c r="A9" s="218" t="s">
        <v>66</v>
      </c>
      <c r="B9" s="219" t="s">
        <v>33</v>
      </c>
      <c r="C9" s="213" t="s">
        <v>34</v>
      </c>
      <c r="D9" s="213" t="s">
        <v>35</v>
      </c>
      <c r="E9" s="213" t="s">
        <v>36</v>
      </c>
      <c r="F9" s="213" t="s">
        <v>37</v>
      </c>
      <c r="G9" s="213" t="s">
        <v>38</v>
      </c>
      <c r="H9" s="213" t="s">
        <v>39</v>
      </c>
      <c r="I9" s="213" t="s">
        <v>40</v>
      </c>
      <c r="J9" s="213" t="s">
        <v>41</v>
      </c>
      <c r="K9" s="213" t="s">
        <v>42</v>
      </c>
      <c r="L9" s="213" t="s">
        <v>43</v>
      </c>
      <c r="M9" s="213" t="s">
        <v>44</v>
      </c>
      <c r="N9" s="213" t="s">
        <v>45</v>
      </c>
      <c r="O9" s="213" t="s">
        <v>46</v>
      </c>
      <c r="P9" s="213" t="s">
        <v>47</v>
      </c>
      <c r="Q9" s="213" t="s">
        <v>48</v>
      </c>
      <c r="R9" s="213" t="s">
        <v>49</v>
      </c>
      <c r="S9" s="213" t="s">
        <v>50</v>
      </c>
      <c r="T9" s="213" t="s">
        <v>51</v>
      </c>
      <c r="U9" s="213" t="s">
        <v>52</v>
      </c>
      <c r="V9" s="213" t="s">
        <v>53</v>
      </c>
      <c r="W9" s="213" t="s">
        <v>54</v>
      </c>
      <c r="X9" s="213" t="s">
        <v>55</v>
      </c>
      <c r="Y9" s="213" t="s">
        <v>56</v>
      </c>
      <c r="Z9" s="213" t="s">
        <v>57</v>
      </c>
      <c r="AA9" s="213" t="s">
        <v>58</v>
      </c>
      <c r="AB9" s="213" t="s">
        <v>59</v>
      </c>
      <c r="AC9" s="213" t="s">
        <v>67</v>
      </c>
      <c r="AD9" s="211" t="s">
        <v>68</v>
      </c>
      <c r="AE9" s="123" t="s">
        <v>69</v>
      </c>
      <c r="AF9" s="124"/>
    </row>
    <row r="10" spans="1:32" s="85" customFormat="1" ht="10.4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5" t="s">
        <v>25</v>
      </c>
      <c r="AF10" s="126" t="s">
        <v>26</v>
      </c>
    </row>
    <row r="11" spans="1:32" s="85" customFormat="1" ht="12" customHeight="1" x14ac:dyDescent="0.3">
      <c r="A11" s="127" t="s">
        <v>70</v>
      </c>
      <c r="B11" s="128" t="s">
        <v>121</v>
      </c>
      <c r="C11" s="129" t="s">
        <v>121</v>
      </c>
      <c r="D11" s="129" t="s">
        <v>121</v>
      </c>
      <c r="E11" s="129">
        <v>376.02430000000004</v>
      </c>
      <c r="F11" s="129" t="s">
        <v>121</v>
      </c>
      <c r="G11" s="129" t="s">
        <v>121</v>
      </c>
      <c r="H11" s="129" t="s">
        <v>121</v>
      </c>
      <c r="I11" s="129" t="s">
        <v>121</v>
      </c>
      <c r="J11" s="129">
        <v>419</v>
      </c>
      <c r="K11" s="129" t="s">
        <v>121</v>
      </c>
      <c r="L11" s="129" t="s">
        <v>121</v>
      </c>
      <c r="M11" s="129">
        <v>481.41</v>
      </c>
      <c r="N11" s="129" t="s">
        <v>121</v>
      </c>
      <c r="O11" s="129" t="s">
        <v>121</v>
      </c>
      <c r="P11" s="129" t="s">
        <v>123</v>
      </c>
      <c r="Q11" s="129" t="s">
        <v>121</v>
      </c>
      <c r="R11" s="129" t="s">
        <v>121</v>
      </c>
      <c r="S11" s="129" t="s">
        <v>121</v>
      </c>
      <c r="T11" s="129">
        <v>350</v>
      </c>
      <c r="U11" s="129">
        <v>481.73</v>
      </c>
      <c r="V11" s="129">
        <v>334.42540000000002</v>
      </c>
      <c r="W11" s="129">
        <v>408.2</v>
      </c>
      <c r="X11" s="129">
        <v>305.44499999999999</v>
      </c>
      <c r="Y11" s="129" t="s">
        <v>121</v>
      </c>
      <c r="Z11" s="129" t="s">
        <v>121</v>
      </c>
      <c r="AA11" s="129" t="s">
        <v>121</v>
      </c>
      <c r="AB11" s="129" t="s">
        <v>121</v>
      </c>
      <c r="AC11" s="129" t="s">
        <v>121</v>
      </c>
      <c r="AD11" s="130">
        <v>433.3965</v>
      </c>
      <c r="AE11" s="131">
        <v>-6.344600000000014</v>
      </c>
      <c r="AF11" s="132">
        <v>-1.4428035041527875E-2</v>
      </c>
    </row>
    <row r="12" spans="1:32" s="85" customFormat="1" ht="12" customHeight="1" x14ac:dyDescent="0.3">
      <c r="A12" s="127" t="s">
        <v>71</v>
      </c>
      <c r="B12" s="129" t="s">
        <v>121</v>
      </c>
      <c r="C12" s="129" t="s">
        <v>121</v>
      </c>
      <c r="D12" s="129" t="s">
        <v>121</v>
      </c>
      <c r="E12" s="129">
        <v>373.20519999999999</v>
      </c>
      <c r="F12" s="129" t="s">
        <v>121</v>
      </c>
      <c r="G12" s="129" t="s">
        <v>121</v>
      </c>
      <c r="H12" s="129" t="s">
        <v>121</v>
      </c>
      <c r="I12" s="129" t="s">
        <v>121</v>
      </c>
      <c r="J12" s="129">
        <v>412.06</v>
      </c>
      <c r="K12" s="129" t="s">
        <v>121</v>
      </c>
      <c r="L12" s="129" t="s">
        <v>121</v>
      </c>
      <c r="M12" s="129">
        <v>405.47</v>
      </c>
      <c r="N12" s="129" t="s">
        <v>121</v>
      </c>
      <c r="O12" s="129" t="s">
        <v>121</v>
      </c>
      <c r="P12" s="129" t="s">
        <v>121</v>
      </c>
      <c r="Q12" s="129" t="s">
        <v>121</v>
      </c>
      <c r="R12" s="129" t="s">
        <v>121</v>
      </c>
      <c r="S12" s="129" t="s">
        <v>121</v>
      </c>
      <c r="T12" s="129">
        <v>346</v>
      </c>
      <c r="U12" s="129">
        <v>479.16</v>
      </c>
      <c r="V12" s="129" t="s">
        <v>121</v>
      </c>
      <c r="W12" s="129">
        <v>402.7</v>
      </c>
      <c r="X12" s="129" t="s">
        <v>121</v>
      </c>
      <c r="Y12" s="129" t="s">
        <v>121</v>
      </c>
      <c r="Z12" s="129" t="s">
        <v>121</v>
      </c>
      <c r="AA12" s="129" t="s">
        <v>121</v>
      </c>
      <c r="AB12" s="129">
        <v>467.59280000000001</v>
      </c>
      <c r="AC12" s="129">
        <v>453.6164</v>
      </c>
      <c r="AD12" s="130">
        <v>411.0591</v>
      </c>
      <c r="AE12" s="131">
        <v>-6.223700000000008</v>
      </c>
      <c r="AF12" s="132">
        <v>-1.4914825149754575E-2</v>
      </c>
    </row>
    <row r="13" spans="1:32" s="85" customFormat="1" ht="12" customHeight="1" x14ac:dyDescent="0.3">
      <c r="A13" s="127" t="s">
        <v>72</v>
      </c>
      <c r="B13" s="129" t="s">
        <v>121</v>
      </c>
      <c r="C13" s="129" t="s">
        <v>121</v>
      </c>
      <c r="D13" s="129" t="s">
        <v>121</v>
      </c>
      <c r="E13" s="129">
        <v>369.98330000000004</v>
      </c>
      <c r="F13" s="129" t="s">
        <v>121</v>
      </c>
      <c r="G13" s="129" t="s">
        <v>121</v>
      </c>
      <c r="H13" s="129" t="s">
        <v>121</v>
      </c>
      <c r="I13" s="129" t="s">
        <v>121</v>
      </c>
      <c r="J13" s="129">
        <v>402.5</v>
      </c>
      <c r="K13" s="129" t="s">
        <v>121</v>
      </c>
      <c r="L13" s="129" t="s">
        <v>121</v>
      </c>
      <c r="M13" s="129">
        <v>427.11</v>
      </c>
      <c r="N13" s="129" t="s">
        <v>121</v>
      </c>
      <c r="O13" s="129">
        <v>192.26</v>
      </c>
      <c r="P13" s="129" t="s">
        <v>121</v>
      </c>
      <c r="Q13" s="129" t="s">
        <v>121</v>
      </c>
      <c r="R13" s="129" t="s">
        <v>121</v>
      </c>
      <c r="S13" s="129" t="s">
        <v>121</v>
      </c>
      <c r="T13" s="129">
        <v>347</v>
      </c>
      <c r="U13" s="129">
        <v>451.4</v>
      </c>
      <c r="V13" s="129">
        <v>336.99430000000001</v>
      </c>
      <c r="W13" s="129">
        <v>375.5</v>
      </c>
      <c r="X13" s="129">
        <v>282.34770000000003</v>
      </c>
      <c r="Y13" s="129">
        <v>351.4</v>
      </c>
      <c r="Z13" s="129" t="s">
        <v>121</v>
      </c>
      <c r="AA13" s="129" t="s">
        <v>121</v>
      </c>
      <c r="AB13" s="129">
        <v>374.52120000000002</v>
      </c>
      <c r="AC13" s="129" t="s">
        <v>121</v>
      </c>
      <c r="AD13" s="130">
        <v>398.69850000000002</v>
      </c>
      <c r="AE13" s="131">
        <v>2.9114000000000146</v>
      </c>
      <c r="AF13" s="132">
        <v>7.3559749673499071E-3</v>
      </c>
    </row>
    <row r="14" spans="1:32" s="85" customFormat="1" ht="12" customHeight="1" x14ac:dyDescent="0.3">
      <c r="A14" s="127" t="s">
        <v>73</v>
      </c>
      <c r="B14" s="133" t="s">
        <v>121</v>
      </c>
      <c r="C14" s="133" t="s">
        <v>121</v>
      </c>
      <c r="D14" s="133" t="s">
        <v>121</v>
      </c>
      <c r="E14" s="133">
        <v>368.77500000000003</v>
      </c>
      <c r="F14" s="133" t="s">
        <v>121</v>
      </c>
      <c r="G14" s="133" t="s">
        <v>121</v>
      </c>
      <c r="H14" s="133" t="s">
        <v>121</v>
      </c>
      <c r="I14" s="133" t="s">
        <v>121</v>
      </c>
      <c r="J14" s="133">
        <v>397.89</v>
      </c>
      <c r="K14" s="133" t="s">
        <v>121</v>
      </c>
      <c r="L14" s="133" t="s">
        <v>121</v>
      </c>
      <c r="M14" s="133">
        <v>424.31</v>
      </c>
      <c r="N14" s="133" t="s">
        <v>121</v>
      </c>
      <c r="O14" s="133" t="s">
        <v>121</v>
      </c>
      <c r="P14" s="133" t="s">
        <v>121</v>
      </c>
      <c r="Q14" s="133" t="s">
        <v>121</v>
      </c>
      <c r="R14" s="133" t="s">
        <v>121</v>
      </c>
      <c r="S14" s="133" t="s">
        <v>121</v>
      </c>
      <c r="T14" s="133">
        <v>344</v>
      </c>
      <c r="U14" s="133">
        <v>458.7</v>
      </c>
      <c r="V14" s="133">
        <v>294.02340000000004</v>
      </c>
      <c r="W14" s="133">
        <v>387.2</v>
      </c>
      <c r="X14" s="133">
        <v>281.5231</v>
      </c>
      <c r="Y14" s="133" t="s">
        <v>121</v>
      </c>
      <c r="Z14" s="133" t="s">
        <v>123</v>
      </c>
      <c r="AA14" s="133" t="s">
        <v>121</v>
      </c>
      <c r="AB14" s="133">
        <v>466.52420000000001</v>
      </c>
      <c r="AC14" s="133">
        <v>226.8082</v>
      </c>
      <c r="AD14" s="134">
        <v>395.51320000000004</v>
      </c>
      <c r="AE14" s="135">
        <v>1.8097000000000207</v>
      </c>
      <c r="AF14" s="136">
        <v>4.5966063293824428E-3</v>
      </c>
    </row>
    <row r="15" spans="1:32" s="85" customFormat="1" ht="12" customHeight="1" x14ac:dyDescent="0.3">
      <c r="A15" s="127" t="s">
        <v>74</v>
      </c>
      <c r="B15" s="129" t="s">
        <v>121</v>
      </c>
      <c r="C15" s="129" t="s">
        <v>121</v>
      </c>
      <c r="D15" s="129" t="s">
        <v>121</v>
      </c>
      <c r="E15" s="129">
        <v>358.70660000000004</v>
      </c>
      <c r="F15" s="129" t="s">
        <v>121</v>
      </c>
      <c r="G15" s="129" t="s">
        <v>121</v>
      </c>
      <c r="H15" s="129" t="s">
        <v>121</v>
      </c>
      <c r="I15" s="129">
        <v>395.77</v>
      </c>
      <c r="J15" s="129">
        <v>343.69</v>
      </c>
      <c r="K15" s="129" t="s">
        <v>121</v>
      </c>
      <c r="L15" s="129" t="s">
        <v>121</v>
      </c>
      <c r="M15" s="129">
        <v>442.26</v>
      </c>
      <c r="N15" s="129" t="s">
        <v>121</v>
      </c>
      <c r="O15" s="129">
        <v>224.08</v>
      </c>
      <c r="P15" s="129" t="s">
        <v>123</v>
      </c>
      <c r="Q15" s="129" t="s">
        <v>121</v>
      </c>
      <c r="R15" s="129" t="s">
        <v>121</v>
      </c>
      <c r="S15" s="129">
        <v>210</v>
      </c>
      <c r="T15" s="129">
        <v>317</v>
      </c>
      <c r="U15" s="129" t="s">
        <v>121</v>
      </c>
      <c r="V15" s="129">
        <v>308.26920000000001</v>
      </c>
      <c r="W15" s="129">
        <v>338.5</v>
      </c>
      <c r="X15" s="129">
        <v>280.09840000000003</v>
      </c>
      <c r="Y15" s="129">
        <v>386.53</v>
      </c>
      <c r="Z15" s="129" t="s">
        <v>121</v>
      </c>
      <c r="AA15" s="129" t="s">
        <v>121</v>
      </c>
      <c r="AB15" s="129">
        <v>449.52260000000001</v>
      </c>
      <c r="AC15" s="129">
        <v>349.03140000000002</v>
      </c>
      <c r="AD15" s="130">
        <v>343.63350000000003</v>
      </c>
      <c r="AE15" s="131">
        <v>0.30880000000001928</v>
      </c>
      <c r="AF15" s="132">
        <v>8.994400927169507E-4</v>
      </c>
    </row>
    <row r="16" spans="1:32" s="85" customFormat="1" ht="12" customHeight="1" thickBot="1" x14ac:dyDescent="0.35">
      <c r="A16" s="127" t="s">
        <v>75</v>
      </c>
      <c r="B16" s="129" t="s">
        <v>121</v>
      </c>
      <c r="C16" s="129" t="s">
        <v>121</v>
      </c>
      <c r="D16" s="129" t="s">
        <v>121</v>
      </c>
      <c r="E16" s="129">
        <v>359.10930000000002</v>
      </c>
      <c r="F16" s="129" t="s">
        <v>121</v>
      </c>
      <c r="G16" s="129" t="s">
        <v>121</v>
      </c>
      <c r="H16" s="129" t="s">
        <v>121</v>
      </c>
      <c r="I16" s="129" t="s">
        <v>121</v>
      </c>
      <c r="J16" s="129">
        <v>359.52</v>
      </c>
      <c r="K16" s="129" t="s">
        <v>121</v>
      </c>
      <c r="L16" s="129" t="s">
        <v>121</v>
      </c>
      <c r="M16" s="129">
        <v>375</v>
      </c>
      <c r="N16" s="129" t="s">
        <v>121</v>
      </c>
      <c r="O16" s="129" t="s">
        <v>121</v>
      </c>
      <c r="P16" s="129" t="s">
        <v>121</v>
      </c>
      <c r="Q16" s="129" t="s">
        <v>121</v>
      </c>
      <c r="R16" s="129" t="s">
        <v>121</v>
      </c>
      <c r="S16" s="129" t="s">
        <v>121</v>
      </c>
      <c r="T16" s="129">
        <v>324</v>
      </c>
      <c r="U16" s="129" t="s">
        <v>121</v>
      </c>
      <c r="V16" s="129">
        <v>326.48509999999999</v>
      </c>
      <c r="W16" s="129">
        <v>371.8</v>
      </c>
      <c r="X16" s="129">
        <v>291.83050000000003</v>
      </c>
      <c r="Y16" s="129" t="s">
        <v>121</v>
      </c>
      <c r="Z16" s="129" t="s">
        <v>121</v>
      </c>
      <c r="AA16" s="129" t="s">
        <v>121</v>
      </c>
      <c r="AB16" s="129">
        <v>445.34500000000003</v>
      </c>
      <c r="AC16" s="129">
        <v>349.14550000000003</v>
      </c>
      <c r="AD16" s="130">
        <v>351.64109999999999</v>
      </c>
      <c r="AE16" s="131">
        <v>5.2502999999999815</v>
      </c>
      <c r="AF16" s="132">
        <v>1.515715775361234E-2</v>
      </c>
    </row>
    <row r="17" spans="1:32" s="142" customFormat="1" ht="12" customHeight="1" thickBot="1" x14ac:dyDescent="0.35">
      <c r="A17" s="137" t="s">
        <v>76</v>
      </c>
      <c r="B17" s="138" t="s">
        <v>121</v>
      </c>
      <c r="C17" s="138" t="s">
        <v>121</v>
      </c>
      <c r="D17" s="138" t="s">
        <v>121</v>
      </c>
      <c r="E17" s="138">
        <v>360.69980000000004</v>
      </c>
      <c r="F17" s="138" t="s">
        <v>121</v>
      </c>
      <c r="G17" s="138" t="s">
        <v>121</v>
      </c>
      <c r="H17" s="138" t="s">
        <v>121</v>
      </c>
      <c r="I17" s="138">
        <v>395.77</v>
      </c>
      <c r="J17" s="138">
        <v>380.49970000000002</v>
      </c>
      <c r="K17" s="138" t="s">
        <v>121</v>
      </c>
      <c r="L17" s="138" t="s">
        <v>121</v>
      </c>
      <c r="M17" s="138">
        <v>454.12490000000003</v>
      </c>
      <c r="N17" s="138" t="s">
        <v>121</v>
      </c>
      <c r="O17" s="138">
        <v>220.01430000000002</v>
      </c>
      <c r="P17" s="138" t="s">
        <v>123</v>
      </c>
      <c r="Q17" s="138" t="s">
        <v>121</v>
      </c>
      <c r="R17" s="138" t="s">
        <v>121</v>
      </c>
      <c r="S17" s="138">
        <v>210</v>
      </c>
      <c r="T17" s="138">
        <v>321.79540000000003</v>
      </c>
      <c r="U17" s="138">
        <v>467.7475</v>
      </c>
      <c r="V17" s="138">
        <v>314.3177</v>
      </c>
      <c r="W17" s="138">
        <v>359.39870000000002</v>
      </c>
      <c r="X17" s="138">
        <v>282.49959999999999</v>
      </c>
      <c r="Y17" s="138">
        <v>365.72270000000003</v>
      </c>
      <c r="Z17" s="138" t="s">
        <v>123</v>
      </c>
      <c r="AA17" s="138" t="s">
        <v>121</v>
      </c>
      <c r="AB17" s="138">
        <v>446.3784</v>
      </c>
      <c r="AC17" s="138">
        <v>335.55740000000003</v>
      </c>
      <c r="AD17" s="139">
        <v>376.9855</v>
      </c>
      <c r="AE17" s="140">
        <v>0.70229999999997972</v>
      </c>
      <c r="AF17" s="141">
        <v>1.8664133822609665E-3</v>
      </c>
    </row>
    <row r="18" spans="1:32" s="85" customFormat="1" ht="12" customHeight="1" x14ac:dyDescent="0.3">
      <c r="A18" s="127" t="s">
        <v>77</v>
      </c>
      <c r="B18" s="128">
        <v>364.5</v>
      </c>
      <c r="C18" s="129" t="s">
        <v>121</v>
      </c>
      <c r="D18" s="129">
        <v>357.18880000000001</v>
      </c>
      <c r="E18" s="129">
        <v>380.85720000000003</v>
      </c>
      <c r="F18" s="129">
        <v>388.37</v>
      </c>
      <c r="G18" s="129" t="s">
        <v>121</v>
      </c>
      <c r="H18" s="129">
        <v>411.86</v>
      </c>
      <c r="I18" s="129">
        <v>468.9</v>
      </c>
      <c r="J18" s="129">
        <v>405.02</v>
      </c>
      <c r="K18" s="129">
        <v>406</v>
      </c>
      <c r="L18" s="129">
        <v>360.1071</v>
      </c>
      <c r="M18" s="129">
        <v>409.06</v>
      </c>
      <c r="N18" s="129" t="s">
        <v>121</v>
      </c>
      <c r="O18" s="129" t="s">
        <v>121</v>
      </c>
      <c r="P18" s="129">
        <v>329.33</v>
      </c>
      <c r="Q18" s="129">
        <v>398.1</v>
      </c>
      <c r="R18" s="129" t="s">
        <v>121</v>
      </c>
      <c r="S18" s="129" t="s">
        <v>121</v>
      </c>
      <c r="T18" s="129">
        <v>398</v>
      </c>
      <c r="U18" s="129">
        <v>381.75</v>
      </c>
      <c r="V18" s="129">
        <v>338.39550000000003</v>
      </c>
      <c r="W18" s="129">
        <v>405.7</v>
      </c>
      <c r="X18" s="129">
        <v>320.61580000000004</v>
      </c>
      <c r="Y18" s="129">
        <v>347.52</v>
      </c>
      <c r="Z18" s="129">
        <v>358.46</v>
      </c>
      <c r="AA18" s="129">
        <v>426.44</v>
      </c>
      <c r="AB18" s="129">
        <v>458.2663</v>
      </c>
      <c r="AC18" s="129">
        <v>413.84110000000004</v>
      </c>
      <c r="AD18" s="130">
        <v>398.65410000000003</v>
      </c>
      <c r="AE18" s="131">
        <v>-2.1205999999999676</v>
      </c>
      <c r="AF18" s="132">
        <v>-5.2912521673647754E-3</v>
      </c>
    </row>
    <row r="19" spans="1:32" s="85" customFormat="1" ht="12" customHeight="1" x14ac:dyDescent="0.3">
      <c r="A19" s="127" t="s">
        <v>78</v>
      </c>
      <c r="B19" s="129">
        <v>341.43</v>
      </c>
      <c r="C19" s="129" t="s">
        <v>121</v>
      </c>
      <c r="D19" s="129">
        <v>362.08180000000004</v>
      </c>
      <c r="E19" s="129">
        <v>377.63530000000003</v>
      </c>
      <c r="F19" s="129">
        <v>384.56</v>
      </c>
      <c r="G19" s="129" t="s">
        <v>121</v>
      </c>
      <c r="H19" s="129">
        <v>412.51</v>
      </c>
      <c r="I19" s="129" t="s">
        <v>121</v>
      </c>
      <c r="J19" s="129">
        <v>403.02</v>
      </c>
      <c r="K19" s="129">
        <v>387</v>
      </c>
      <c r="L19" s="129">
        <v>358.48200000000003</v>
      </c>
      <c r="M19" s="129">
        <v>407.17</v>
      </c>
      <c r="N19" s="129" t="s">
        <v>121</v>
      </c>
      <c r="O19" s="129" t="s">
        <v>121</v>
      </c>
      <c r="P19" s="129">
        <v>324.95999999999998</v>
      </c>
      <c r="Q19" s="129">
        <v>396.9</v>
      </c>
      <c r="R19" s="129" t="s">
        <v>121</v>
      </c>
      <c r="S19" s="129" t="s">
        <v>121</v>
      </c>
      <c r="T19" s="129">
        <v>383</v>
      </c>
      <c r="U19" s="129">
        <v>383.04</v>
      </c>
      <c r="V19" s="129">
        <v>341.43150000000003</v>
      </c>
      <c r="W19" s="129">
        <v>401.6</v>
      </c>
      <c r="X19" s="129">
        <v>309.97810000000004</v>
      </c>
      <c r="Y19" s="129">
        <v>353.12</v>
      </c>
      <c r="Z19" s="129" t="s">
        <v>123</v>
      </c>
      <c r="AA19" s="129">
        <v>425.95</v>
      </c>
      <c r="AB19" s="129">
        <v>466.81560000000002</v>
      </c>
      <c r="AC19" s="129">
        <v>417.53050000000002</v>
      </c>
      <c r="AD19" s="130">
        <v>391.58100000000002</v>
      </c>
      <c r="AE19" s="131">
        <v>-1.0878999999999905</v>
      </c>
      <c r="AF19" s="132">
        <v>-2.7705275360487944E-3</v>
      </c>
    </row>
    <row r="20" spans="1:32" s="85" customFormat="1" ht="12" customHeight="1" x14ac:dyDescent="0.3">
      <c r="A20" s="127" t="s">
        <v>79</v>
      </c>
      <c r="B20" s="129">
        <v>323.89</v>
      </c>
      <c r="C20" s="129" t="s">
        <v>121</v>
      </c>
      <c r="D20" s="129">
        <v>347.67680000000001</v>
      </c>
      <c r="E20" s="129">
        <v>368.90930000000003</v>
      </c>
      <c r="F20" s="129">
        <v>383.7</v>
      </c>
      <c r="G20" s="129">
        <v>328.89</v>
      </c>
      <c r="H20" s="129">
        <v>401.15</v>
      </c>
      <c r="I20" s="129">
        <v>418.8</v>
      </c>
      <c r="J20" s="129">
        <v>390.09</v>
      </c>
      <c r="K20" s="129">
        <v>377</v>
      </c>
      <c r="L20" s="129">
        <v>358.34649999999999</v>
      </c>
      <c r="M20" s="129">
        <v>385.93</v>
      </c>
      <c r="N20" s="129" t="s">
        <v>121</v>
      </c>
      <c r="O20" s="129">
        <v>256.60000000000002</v>
      </c>
      <c r="P20" s="129">
        <v>319</v>
      </c>
      <c r="Q20" s="129">
        <v>379.9</v>
      </c>
      <c r="R20" s="129" t="s">
        <v>121</v>
      </c>
      <c r="S20" s="129">
        <v>282.26</v>
      </c>
      <c r="T20" s="129">
        <v>355</v>
      </c>
      <c r="U20" s="129">
        <v>369.06</v>
      </c>
      <c r="V20" s="129">
        <v>333.2577</v>
      </c>
      <c r="W20" s="129">
        <v>380.5</v>
      </c>
      <c r="X20" s="129">
        <v>305.3716</v>
      </c>
      <c r="Y20" s="129">
        <v>345.7</v>
      </c>
      <c r="Z20" s="129">
        <v>338.18</v>
      </c>
      <c r="AA20" s="129">
        <v>394.51</v>
      </c>
      <c r="AB20" s="129">
        <v>421.7371</v>
      </c>
      <c r="AC20" s="129">
        <v>403.3759</v>
      </c>
      <c r="AD20" s="130">
        <v>374.90550000000002</v>
      </c>
      <c r="AE20" s="131">
        <v>-1.913599999999974</v>
      </c>
      <c r="AF20" s="132">
        <v>-5.0782988441933387E-3</v>
      </c>
    </row>
    <row r="21" spans="1:32" s="85" customFormat="1" ht="12" customHeight="1" x14ac:dyDescent="0.3">
      <c r="A21" s="127" t="s">
        <v>80</v>
      </c>
      <c r="B21" s="133">
        <v>300.34000000000003</v>
      </c>
      <c r="C21" s="133" t="s">
        <v>121</v>
      </c>
      <c r="D21" s="133">
        <v>348.02910000000003</v>
      </c>
      <c r="E21" s="133">
        <v>368.10380000000004</v>
      </c>
      <c r="F21" s="133">
        <v>380.37</v>
      </c>
      <c r="G21" s="133" t="s">
        <v>121</v>
      </c>
      <c r="H21" s="133">
        <v>402.33</v>
      </c>
      <c r="I21" s="133">
        <v>398.83</v>
      </c>
      <c r="J21" s="133">
        <v>389.97</v>
      </c>
      <c r="K21" s="133">
        <v>371</v>
      </c>
      <c r="L21" s="133">
        <v>358.34649999999999</v>
      </c>
      <c r="M21" s="133">
        <v>379.64</v>
      </c>
      <c r="N21" s="133" t="s">
        <v>121</v>
      </c>
      <c r="O21" s="133">
        <v>319.81</v>
      </c>
      <c r="P21" s="133">
        <v>312.45</v>
      </c>
      <c r="Q21" s="133">
        <v>362.01</v>
      </c>
      <c r="R21" s="133" t="s">
        <v>121</v>
      </c>
      <c r="S21" s="133">
        <v>333.27</v>
      </c>
      <c r="T21" s="133">
        <v>352</v>
      </c>
      <c r="U21" s="133">
        <v>374.81</v>
      </c>
      <c r="V21" s="133">
        <v>333.95830000000001</v>
      </c>
      <c r="W21" s="133">
        <v>386.5</v>
      </c>
      <c r="X21" s="133">
        <v>312.81670000000003</v>
      </c>
      <c r="Y21" s="133">
        <v>351.88</v>
      </c>
      <c r="Z21" s="133">
        <v>344.52</v>
      </c>
      <c r="AA21" s="133">
        <v>399.6</v>
      </c>
      <c r="AB21" s="133">
        <v>442.62479999999999</v>
      </c>
      <c r="AC21" s="133">
        <v>408.45179999999999</v>
      </c>
      <c r="AD21" s="134">
        <v>377.86810000000003</v>
      </c>
      <c r="AE21" s="135">
        <v>-1.3258000000000152</v>
      </c>
      <c r="AF21" s="136">
        <v>-3.4963642611339873E-3</v>
      </c>
    </row>
    <row r="22" spans="1:32" s="85" customFormat="1" ht="12" customHeight="1" x14ac:dyDescent="0.3">
      <c r="A22" s="127" t="s">
        <v>81</v>
      </c>
      <c r="B22" s="129">
        <v>294.14</v>
      </c>
      <c r="C22" s="129">
        <v>271.30070000000001</v>
      </c>
      <c r="D22" s="129">
        <v>330.2577</v>
      </c>
      <c r="E22" s="129">
        <v>339.5093</v>
      </c>
      <c r="F22" s="129">
        <v>352.34</v>
      </c>
      <c r="G22" s="129">
        <v>299.95999999999998</v>
      </c>
      <c r="H22" s="129">
        <v>378.54</v>
      </c>
      <c r="I22" s="129">
        <v>412.22</v>
      </c>
      <c r="J22" s="129">
        <v>367.52</v>
      </c>
      <c r="K22" s="129">
        <v>336</v>
      </c>
      <c r="L22" s="129">
        <v>343.04300000000001</v>
      </c>
      <c r="M22" s="129">
        <v>321.27</v>
      </c>
      <c r="N22" s="129">
        <v>302</v>
      </c>
      <c r="O22" s="129">
        <v>253.69</v>
      </c>
      <c r="P22" s="129">
        <v>292.92</v>
      </c>
      <c r="Q22" s="129">
        <v>335</v>
      </c>
      <c r="R22" s="129">
        <v>235.97320000000002</v>
      </c>
      <c r="S22" s="129">
        <v>282.49</v>
      </c>
      <c r="T22" s="129">
        <v>360</v>
      </c>
      <c r="U22" s="129">
        <v>333.26</v>
      </c>
      <c r="V22" s="129">
        <v>325.08390000000003</v>
      </c>
      <c r="W22" s="129">
        <v>351.3</v>
      </c>
      <c r="X22" s="129">
        <v>301.52710000000002</v>
      </c>
      <c r="Y22" s="129">
        <v>317.84000000000003</v>
      </c>
      <c r="Z22" s="129">
        <v>280.26</v>
      </c>
      <c r="AA22" s="129">
        <v>353.91</v>
      </c>
      <c r="AB22" s="129">
        <v>414.3535</v>
      </c>
      <c r="AC22" s="129">
        <v>363.96080000000001</v>
      </c>
      <c r="AD22" s="130">
        <v>345.2534</v>
      </c>
      <c r="AE22" s="131">
        <v>-0.62319999999999709</v>
      </c>
      <c r="AF22" s="132">
        <v>-1.8017986761752517E-3</v>
      </c>
    </row>
    <row r="23" spans="1:32" s="85" customFormat="1" ht="12" customHeight="1" thickBot="1" x14ac:dyDescent="0.35">
      <c r="A23" s="127" t="s">
        <v>82</v>
      </c>
      <c r="B23" s="129">
        <v>275.22000000000003</v>
      </c>
      <c r="C23" s="129" t="s">
        <v>121</v>
      </c>
      <c r="D23" s="129">
        <v>338.20400000000001</v>
      </c>
      <c r="E23" s="129">
        <v>342.19420000000002</v>
      </c>
      <c r="F23" s="129">
        <v>358.32</v>
      </c>
      <c r="G23" s="129" t="s">
        <v>123</v>
      </c>
      <c r="H23" s="129">
        <v>383.56</v>
      </c>
      <c r="I23" s="129">
        <v>376.37</v>
      </c>
      <c r="J23" s="129">
        <v>367.58</v>
      </c>
      <c r="K23" s="129">
        <v>332</v>
      </c>
      <c r="L23" s="129">
        <v>345.2099</v>
      </c>
      <c r="M23" s="129">
        <v>339.43</v>
      </c>
      <c r="N23" s="129" t="s">
        <v>121</v>
      </c>
      <c r="O23" s="129">
        <v>255.91</v>
      </c>
      <c r="P23" s="129">
        <v>299.91000000000003</v>
      </c>
      <c r="Q23" s="129">
        <v>328.2</v>
      </c>
      <c r="R23" s="129" t="s">
        <v>121</v>
      </c>
      <c r="S23" s="129">
        <v>341.68</v>
      </c>
      <c r="T23" s="129">
        <v>345</v>
      </c>
      <c r="U23" s="129">
        <v>343.34</v>
      </c>
      <c r="V23" s="129">
        <v>326.2516</v>
      </c>
      <c r="W23" s="129">
        <v>371.9</v>
      </c>
      <c r="X23" s="129">
        <v>307.67270000000002</v>
      </c>
      <c r="Y23" s="129">
        <v>335.83</v>
      </c>
      <c r="Z23" s="129">
        <v>319.32</v>
      </c>
      <c r="AA23" s="129">
        <v>363.89</v>
      </c>
      <c r="AB23" s="129">
        <v>421.05700000000002</v>
      </c>
      <c r="AC23" s="129">
        <v>375.85060000000004</v>
      </c>
      <c r="AD23" s="130">
        <v>352.88060000000002</v>
      </c>
      <c r="AE23" s="131">
        <v>-0.43389999999999418</v>
      </c>
      <c r="AF23" s="132">
        <v>-1.2280843271362885E-3</v>
      </c>
    </row>
    <row r="24" spans="1:32" s="142" customFormat="1" ht="12" customHeight="1" thickBot="1" x14ac:dyDescent="0.35">
      <c r="A24" s="137" t="s">
        <v>83</v>
      </c>
      <c r="B24" s="138">
        <v>346.6028</v>
      </c>
      <c r="C24" s="138">
        <v>271.30070000000001</v>
      </c>
      <c r="D24" s="138">
        <v>345.5421</v>
      </c>
      <c r="E24" s="138">
        <v>354.9307</v>
      </c>
      <c r="F24" s="138">
        <v>376.74440000000004</v>
      </c>
      <c r="G24" s="138" t="s">
        <v>123</v>
      </c>
      <c r="H24" s="138">
        <v>400.95760000000001</v>
      </c>
      <c r="I24" s="138">
        <v>416.0172</v>
      </c>
      <c r="J24" s="138">
        <v>393.17610000000002</v>
      </c>
      <c r="K24" s="138">
        <v>377.49310000000003</v>
      </c>
      <c r="L24" s="138">
        <v>356.55459999999999</v>
      </c>
      <c r="M24" s="138">
        <v>402.24350000000004</v>
      </c>
      <c r="N24" s="138">
        <v>302</v>
      </c>
      <c r="O24" s="138">
        <v>257.28300000000002</v>
      </c>
      <c r="P24" s="138">
        <v>301.6748</v>
      </c>
      <c r="Q24" s="138">
        <v>381.65129999999999</v>
      </c>
      <c r="R24" s="138">
        <v>235.97320000000002</v>
      </c>
      <c r="S24" s="138">
        <v>295.78739999999999</v>
      </c>
      <c r="T24" s="138">
        <v>370.12760000000003</v>
      </c>
      <c r="U24" s="138">
        <v>375.51310000000001</v>
      </c>
      <c r="V24" s="138">
        <v>329.28230000000002</v>
      </c>
      <c r="W24" s="138">
        <v>384.55070000000001</v>
      </c>
      <c r="X24" s="138">
        <v>303.89120000000003</v>
      </c>
      <c r="Y24" s="138">
        <v>344.26690000000002</v>
      </c>
      <c r="Z24" s="138" t="s">
        <v>123</v>
      </c>
      <c r="AA24" s="138">
        <v>366.65840000000003</v>
      </c>
      <c r="AB24" s="138">
        <v>428.88249999999999</v>
      </c>
      <c r="AC24" s="138">
        <v>395.25510000000003</v>
      </c>
      <c r="AD24" s="139">
        <v>376.73670000000004</v>
      </c>
      <c r="AE24" s="140">
        <v>-1.3240999999999872</v>
      </c>
      <c r="AF24" s="141">
        <v>-3.5023467124864231E-3</v>
      </c>
    </row>
    <row r="25" spans="1:32" s="85" customFormat="1" ht="12" customHeight="1" thickBot="1" x14ac:dyDescent="0.35">
      <c r="A25" s="127" t="s">
        <v>84</v>
      </c>
      <c r="B25" s="128" t="s">
        <v>121</v>
      </c>
      <c r="C25" s="129" t="s">
        <v>121</v>
      </c>
      <c r="D25" s="129">
        <v>343.29270000000002</v>
      </c>
      <c r="E25" s="129" t="s">
        <v>121</v>
      </c>
      <c r="F25" s="129">
        <v>343.27</v>
      </c>
      <c r="G25" s="129" t="s">
        <v>121</v>
      </c>
      <c r="H25" s="129">
        <v>350.27</v>
      </c>
      <c r="I25" s="129" t="s">
        <v>121</v>
      </c>
      <c r="J25" s="129" t="s">
        <v>121</v>
      </c>
      <c r="K25" s="129">
        <v>294</v>
      </c>
      <c r="L25" s="129" t="s">
        <v>121</v>
      </c>
      <c r="M25" s="129">
        <v>283.42</v>
      </c>
      <c r="N25" s="129" t="s">
        <v>121</v>
      </c>
      <c r="O25" s="129">
        <v>307.66000000000003</v>
      </c>
      <c r="P25" s="129">
        <v>305.95999999999998</v>
      </c>
      <c r="Q25" s="129">
        <v>379.46</v>
      </c>
      <c r="R25" s="129" t="s">
        <v>121</v>
      </c>
      <c r="S25" s="129" t="s">
        <v>121</v>
      </c>
      <c r="T25" s="129" t="s">
        <v>121</v>
      </c>
      <c r="U25" s="129">
        <v>334.96</v>
      </c>
      <c r="V25" s="129">
        <v>330.45530000000002</v>
      </c>
      <c r="W25" s="129">
        <v>210</v>
      </c>
      <c r="X25" s="129">
        <v>318.77449999999999</v>
      </c>
      <c r="Y25" s="129">
        <v>352.02</v>
      </c>
      <c r="Z25" s="129">
        <v>344.07</v>
      </c>
      <c r="AA25" s="129">
        <v>406.68</v>
      </c>
      <c r="AB25" s="129">
        <v>402.40380000000005</v>
      </c>
      <c r="AC25" s="129" t="s">
        <v>121</v>
      </c>
      <c r="AD25" s="130">
        <v>335.01330000000002</v>
      </c>
      <c r="AE25" s="131">
        <v>-4.6170000000000186</v>
      </c>
      <c r="AF25" s="132">
        <v>-1.3594193450937734E-2</v>
      </c>
    </row>
    <row r="26" spans="1:32" s="142" customFormat="1" ht="12" customHeight="1" thickBot="1" x14ac:dyDescent="0.35">
      <c r="A26" s="137" t="s">
        <v>85</v>
      </c>
      <c r="B26" s="138" t="s">
        <v>121</v>
      </c>
      <c r="C26" s="138" t="s">
        <v>121</v>
      </c>
      <c r="D26" s="138">
        <v>343.29270000000002</v>
      </c>
      <c r="E26" s="138" t="s">
        <v>121</v>
      </c>
      <c r="F26" s="138">
        <v>343.27</v>
      </c>
      <c r="G26" s="138" t="s">
        <v>121</v>
      </c>
      <c r="H26" s="138">
        <v>350.27</v>
      </c>
      <c r="I26" s="138" t="s">
        <v>121</v>
      </c>
      <c r="J26" s="138" t="s">
        <v>121</v>
      </c>
      <c r="K26" s="138">
        <v>294</v>
      </c>
      <c r="L26" s="138" t="s">
        <v>121</v>
      </c>
      <c r="M26" s="138">
        <v>283.42</v>
      </c>
      <c r="N26" s="138" t="s">
        <v>121</v>
      </c>
      <c r="O26" s="138">
        <v>307.66000000000003</v>
      </c>
      <c r="P26" s="138">
        <v>305.95999999999998</v>
      </c>
      <c r="Q26" s="138">
        <v>379.46</v>
      </c>
      <c r="R26" s="138" t="s">
        <v>121</v>
      </c>
      <c r="S26" s="138" t="s">
        <v>121</v>
      </c>
      <c r="T26" s="138" t="s">
        <v>121</v>
      </c>
      <c r="U26" s="138">
        <v>334.96</v>
      </c>
      <c r="V26" s="138">
        <v>330.45530000000002</v>
      </c>
      <c r="W26" s="138">
        <v>210</v>
      </c>
      <c r="X26" s="138">
        <v>318.77449999999999</v>
      </c>
      <c r="Y26" s="138">
        <v>352.02</v>
      </c>
      <c r="Z26" s="138">
        <v>344.07</v>
      </c>
      <c r="AA26" s="138">
        <v>406.68</v>
      </c>
      <c r="AB26" s="138">
        <v>402.40380000000005</v>
      </c>
      <c r="AC26" s="138" t="s">
        <v>121</v>
      </c>
      <c r="AD26" s="139">
        <v>335.01330000000002</v>
      </c>
      <c r="AE26" s="140">
        <v>-4.6170000000000186</v>
      </c>
      <c r="AF26" s="141">
        <v>-1.3594193450937734E-2</v>
      </c>
    </row>
    <row r="27" spans="1:32" s="85" customFormat="1" ht="12" customHeight="1" x14ac:dyDescent="0.3">
      <c r="A27" s="127" t="s">
        <v>86</v>
      </c>
      <c r="B27" s="128" t="s">
        <v>121</v>
      </c>
      <c r="C27" s="129" t="s">
        <v>121</v>
      </c>
      <c r="D27" s="129" t="s">
        <v>121</v>
      </c>
      <c r="E27" s="129" t="s">
        <v>121</v>
      </c>
      <c r="F27" s="129" t="s">
        <v>121</v>
      </c>
      <c r="G27" s="129" t="s">
        <v>121</v>
      </c>
      <c r="H27" s="129">
        <v>412.17</v>
      </c>
      <c r="I27" s="129" t="s">
        <v>121</v>
      </c>
      <c r="J27" s="129" t="s">
        <v>121</v>
      </c>
      <c r="K27" s="129" t="s">
        <v>121</v>
      </c>
      <c r="L27" s="129" t="s">
        <v>121</v>
      </c>
      <c r="M27" s="129">
        <v>461.38</v>
      </c>
      <c r="N27" s="129" t="s">
        <v>121</v>
      </c>
      <c r="O27" s="129" t="s">
        <v>121</v>
      </c>
      <c r="P27" s="129" t="s">
        <v>121</v>
      </c>
      <c r="Q27" s="129" t="s">
        <v>121</v>
      </c>
      <c r="R27" s="129" t="s">
        <v>121</v>
      </c>
      <c r="S27" s="129" t="s">
        <v>121</v>
      </c>
      <c r="T27" s="129" t="s">
        <v>121</v>
      </c>
      <c r="U27" s="129">
        <v>436.82</v>
      </c>
      <c r="V27" s="129" t="s">
        <v>121</v>
      </c>
      <c r="W27" s="129" t="s">
        <v>121</v>
      </c>
      <c r="X27" s="129" t="s">
        <v>121</v>
      </c>
      <c r="Y27" s="129" t="s">
        <v>121</v>
      </c>
      <c r="Z27" s="129" t="s">
        <v>121</v>
      </c>
      <c r="AA27" s="129" t="s">
        <v>121</v>
      </c>
      <c r="AB27" s="129" t="s">
        <v>121</v>
      </c>
      <c r="AC27" s="129">
        <v>424.2045</v>
      </c>
      <c r="AD27" s="130">
        <v>423.04310000000004</v>
      </c>
      <c r="AE27" s="131">
        <v>4.7971000000000004</v>
      </c>
      <c r="AF27" s="132">
        <v>1.1469565757951062E-2</v>
      </c>
    </row>
    <row r="28" spans="1:32" s="85" customFormat="1" ht="12" customHeight="1" x14ac:dyDescent="0.3">
      <c r="A28" s="127" t="s">
        <v>87</v>
      </c>
      <c r="B28" s="129" t="s">
        <v>121</v>
      </c>
      <c r="C28" s="129" t="s">
        <v>121</v>
      </c>
      <c r="D28" s="129" t="s">
        <v>121</v>
      </c>
      <c r="E28" s="129">
        <v>459.92840000000001</v>
      </c>
      <c r="F28" s="129">
        <v>470.79</v>
      </c>
      <c r="G28" s="129" t="s">
        <v>121</v>
      </c>
      <c r="H28" s="129">
        <v>418.06</v>
      </c>
      <c r="I28" s="129" t="s">
        <v>121</v>
      </c>
      <c r="J28" s="129" t="s">
        <v>121</v>
      </c>
      <c r="K28" s="129">
        <v>404</v>
      </c>
      <c r="L28" s="129" t="s">
        <v>121</v>
      </c>
      <c r="M28" s="129" t="s">
        <v>121</v>
      </c>
      <c r="N28" s="129" t="s">
        <v>121</v>
      </c>
      <c r="O28" s="129" t="s">
        <v>121</v>
      </c>
      <c r="P28" s="129" t="s">
        <v>121</v>
      </c>
      <c r="Q28" s="129" t="s">
        <v>121</v>
      </c>
      <c r="R28" s="129" t="s">
        <v>121</v>
      </c>
      <c r="S28" s="129" t="s">
        <v>121</v>
      </c>
      <c r="T28" s="129" t="s">
        <v>121</v>
      </c>
      <c r="U28" s="129">
        <v>438.96</v>
      </c>
      <c r="V28" s="129" t="s">
        <v>121</v>
      </c>
      <c r="W28" s="129" t="s">
        <v>121</v>
      </c>
      <c r="X28" s="129" t="s">
        <v>121</v>
      </c>
      <c r="Y28" s="129" t="s">
        <v>121</v>
      </c>
      <c r="Z28" s="129" t="s">
        <v>121</v>
      </c>
      <c r="AA28" s="129" t="s">
        <v>121</v>
      </c>
      <c r="AB28" s="129">
        <v>453.79730000000001</v>
      </c>
      <c r="AC28" s="129">
        <v>427.37170000000003</v>
      </c>
      <c r="AD28" s="130">
        <v>424.1277</v>
      </c>
      <c r="AE28" s="131">
        <v>2.8893999999999664</v>
      </c>
      <c r="AF28" s="132">
        <v>6.8593003057888279E-3</v>
      </c>
    </row>
    <row r="29" spans="1:32" s="85" customFormat="1" ht="12" customHeight="1" x14ac:dyDescent="0.3">
      <c r="A29" s="127" t="s">
        <v>88</v>
      </c>
      <c r="B29" s="129" t="s">
        <v>121</v>
      </c>
      <c r="C29" s="129" t="s">
        <v>121</v>
      </c>
      <c r="D29" s="129" t="s">
        <v>121</v>
      </c>
      <c r="E29" s="129" t="s">
        <v>121</v>
      </c>
      <c r="F29" s="129" t="s">
        <v>121</v>
      </c>
      <c r="G29" s="129" t="s">
        <v>121</v>
      </c>
      <c r="H29" s="129">
        <v>415.67</v>
      </c>
      <c r="I29" s="129" t="s">
        <v>121</v>
      </c>
      <c r="J29" s="129" t="s">
        <v>121</v>
      </c>
      <c r="K29" s="129" t="s">
        <v>121</v>
      </c>
      <c r="L29" s="129" t="s">
        <v>121</v>
      </c>
      <c r="M29" s="129" t="s">
        <v>121</v>
      </c>
      <c r="N29" s="129" t="s">
        <v>121</v>
      </c>
      <c r="O29" s="129" t="s">
        <v>121</v>
      </c>
      <c r="P29" s="129" t="s">
        <v>121</v>
      </c>
      <c r="Q29" s="129" t="s">
        <v>121</v>
      </c>
      <c r="R29" s="129" t="s">
        <v>121</v>
      </c>
      <c r="S29" s="129" t="s">
        <v>121</v>
      </c>
      <c r="T29" s="129" t="s">
        <v>121</v>
      </c>
      <c r="U29" s="129">
        <v>424.89</v>
      </c>
      <c r="V29" s="129" t="s">
        <v>121</v>
      </c>
      <c r="W29" s="129" t="s">
        <v>121</v>
      </c>
      <c r="X29" s="129" t="s">
        <v>121</v>
      </c>
      <c r="Y29" s="129" t="s">
        <v>121</v>
      </c>
      <c r="Z29" s="129" t="s">
        <v>121</v>
      </c>
      <c r="AA29" s="129" t="s">
        <v>121</v>
      </c>
      <c r="AB29" s="129" t="s">
        <v>121</v>
      </c>
      <c r="AC29" s="129">
        <v>425.32310000000001</v>
      </c>
      <c r="AD29" s="130">
        <v>424.24290000000002</v>
      </c>
      <c r="AE29" s="131">
        <v>-1.1385000000000218</v>
      </c>
      <c r="AF29" s="132">
        <v>-2.676421677111462E-3</v>
      </c>
    </row>
    <row r="30" spans="1:32" s="85" customFormat="1" ht="12" customHeight="1" x14ac:dyDescent="0.3">
      <c r="A30" s="127" t="s">
        <v>89</v>
      </c>
      <c r="B30" s="133" t="s">
        <v>121</v>
      </c>
      <c r="C30" s="133" t="s">
        <v>121</v>
      </c>
      <c r="D30" s="133" t="s">
        <v>121</v>
      </c>
      <c r="E30" s="133" t="s">
        <v>121</v>
      </c>
      <c r="F30" s="133">
        <v>452.58</v>
      </c>
      <c r="G30" s="133" t="s">
        <v>123</v>
      </c>
      <c r="H30" s="133">
        <v>407.52</v>
      </c>
      <c r="I30" s="133" t="s">
        <v>121</v>
      </c>
      <c r="J30" s="133" t="s">
        <v>121</v>
      </c>
      <c r="K30" s="133">
        <v>362</v>
      </c>
      <c r="L30" s="133" t="s">
        <v>121</v>
      </c>
      <c r="M30" s="133" t="s">
        <v>121</v>
      </c>
      <c r="N30" s="133" t="s">
        <v>121</v>
      </c>
      <c r="O30" s="133" t="s">
        <v>121</v>
      </c>
      <c r="P30" s="133" t="s">
        <v>123</v>
      </c>
      <c r="Q30" s="133">
        <v>363.58</v>
      </c>
      <c r="R30" s="133" t="s">
        <v>121</v>
      </c>
      <c r="S30" s="133" t="s">
        <v>121</v>
      </c>
      <c r="T30" s="133" t="s">
        <v>121</v>
      </c>
      <c r="U30" s="133">
        <v>417.01</v>
      </c>
      <c r="V30" s="133" t="s">
        <v>121</v>
      </c>
      <c r="W30" s="133" t="s">
        <v>121</v>
      </c>
      <c r="X30" s="133" t="s">
        <v>121</v>
      </c>
      <c r="Y30" s="133" t="s">
        <v>121</v>
      </c>
      <c r="Z30" s="133" t="s">
        <v>121</v>
      </c>
      <c r="AA30" s="133" t="s">
        <v>121</v>
      </c>
      <c r="AB30" s="133">
        <v>432.81240000000003</v>
      </c>
      <c r="AC30" s="133">
        <v>423.58510000000001</v>
      </c>
      <c r="AD30" s="134">
        <v>411.52790000000005</v>
      </c>
      <c r="AE30" s="135">
        <v>2.9137000000000057</v>
      </c>
      <c r="AF30" s="136">
        <v>7.1306870882118277E-3</v>
      </c>
    </row>
    <row r="31" spans="1:32" s="85" customFormat="1" ht="12" customHeight="1" x14ac:dyDescent="0.3">
      <c r="A31" s="127" t="s">
        <v>90</v>
      </c>
      <c r="B31" s="129" t="s">
        <v>121</v>
      </c>
      <c r="C31" s="129" t="s">
        <v>121</v>
      </c>
      <c r="D31" s="129" t="s">
        <v>121</v>
      </c>
      <c r="E31" s="129">
        <v>385.15309999999999</v>
      </c>
      <c r="F31" s="129" t="s">
        <v>121</v>
      </c>
      <c r="G31" s="129" t="s">
        <v>123</v>
      </c>
      <c r="H31" s="129">
        <v>408.24</v>
      </c>
      <c r="I31" s="129" t="s">
        <v>121</v>
      </c>
      <c r="J31" s="129" t="s">
        <v>121</v>
      </c>
      <c r="K31" s="129">
        <v>343</v>
      </c>
      <c r="L31" s="129" t="s">
        <v>121</v>
      </c>
      <c r="M31" s="129" t="s">
        <v>121</v>
      </c>
      <c r="N31" s="129" t="s">
        <v>121</v>
      </c>
      <c r="O31" s="129" t="s">
        <v>121</v>
      </c>
      <c r="P31" s="129" t="s">
        <v>121</v>
      </c>
      <c r="Q31" s="129" t="s">
        <v>121</v>
      </c>
      <c r="R31" s="129" t="s">
        <v>121</v>
      </c>
      <c r="S31" s="129" t="s">
        <v>121</v>
      </c>
      <c r="T31" s="129" t="s">
        <v>121</v>
      </c>
      <c r="U31" s="129">
        <v>415.18</v>
      </c>
      <c r="V31" s="129" t="s">
        <v>121</v>
      </c>
      <c r="W31" s="129" t="s">
        <v>121</v>
      </c>
      <c r="X31" s="129" t="s">
        <v>121</v>
      </c>
      <c r="Y31" s="129" t="s">
        <v>121</v>
      </c>
      <c r="Z31" s="129" t="s">
        <v>121</v>
      </c>
      <c r="AA31" s="129" t="s">
        <v>121</v>
      </c>
      <c r="AB31" s="129">
        <v>409.0102</v>
      </c>
      <c r="AC31" s="129">
        <v>427.43430000000001</v>
      </c>
      <c r="AD31" s="130">
        <v>421.96180000000004</v>
      </c>
      <c r="AE31" s="131">
        <v>0.87100000000003774</v>
      </c>
      <c r="AF31" s="132">
        <v>2.0684374961410647E-3</v>
      </c>
    </row>
    <row r="32" spans="1:32" s="85" customFormat="1" ht="12" customHeight="1" x14ac:dyDescent="0.3">
      <c r="A32" s="127" t="s">
        <v>91</v>
      </c>
      <c r="B32" s="128" t="s">
        <v>121</v>
      </c>
      <c r="C32" s="129" t="s">
        <v>121</v>
      </c>
      <c r="D32" s="129" t="s">
        <v>121</v>
      </c>
      <c r="E32" s="129">
        <v>426.63530000000003</v>
      </c>
      <c r="F32" s="129">
        <v>329.95</v>
      </c>
      <c r="G32" s="129" t="s">
        <v>123</v>
      </c>
      <c r="H32" s="129">
        <v>391.05</v>
      </c>
      <c r="I32" s="129" t="s">
        <v>121</v>
      </c>
      <c r="J32" s="129" t="s">
        <v>121</v>
      </c>
      <c r="K32" s="129">
        <v>326</v>
      </c>
      <c r="L32" s="129" t="s">
        <v>121</v>
      </c>
      <c r="M32" s="129">
        <v>320.5</v>
      </c>
      <c r="N32" s="129" t="s">
        <v>121</v>
      </c>
      <c r="O32" s="129" t="s">
        <v>121</v>
      </c>
      <c r="P32" s="129" t="s">
        <v>121</v>
      </c>
      <c r="Q32" s="129">
        <v>343</v>
      </c>
      <c r="R32" s="129" t="s">
        <v>121</v>
      </c>
      <c r="S32" s="129" t="s">
        <v>121</v>
      </c>
      <c r="T32" s="129" t="s">
        <v>121</v>
      </c>
      <c r="U32" s="129">
        <v>362</v>
      </c>
      <c r="V32" s="129" t="s">
        <v>121</v>
      </c>
      <c r="W32" s="129" t="s">
        <v>121</v>
      </c>
      <c r="X32" s="129">
        <v>234.61630000000002</v>
      </c>
      <c r="Y32" s="129" t="s">
        <v>121</v>
      </c>
      <c r="Z32" s="129" t="s">
        <v>121</v>
      </c>
      <c r="AA32" s="129" t="s">
        <v>121</v>
      </c>
      <c r="AB32" s="129">
        <v>422.12569999999999</v>
      </c>
      <c r="AC32" s="129">
        <v>397.51590000000004</v>
      </c>
      <c r="AD32" s="130">
        <v>383.05810000000002</v>
      </c>
      <c r="AE32" s="131">
        <v>2.0758999999999901</v>
      </c>
      <c r="AF32" s="132">
        <v>5.4488109943193934E-3</v>
      </c>
    </row>
    <row r="33" spans="1:32" s="85" customFormat="1" ht="12" customHeight="1" thickBot="1" x14ac:dyDescent="0.35">
      <c r="A33" s="127" t="s">
        <v>92</v>
      </c>
      <c r="B33" s="129" t="s">
        <v>121</v>
      </c>
      <c r="C33" s="129" t="s">
        <v>121</v>
      </c>
      <c r="D33" s="129" t="s">
        <v>121</v>
      </c>
      <c r="E33" s="129">
        <v>351.05450000000002</v>
      </c>
      <c r="F33" s="129" t="s">
        <v>121</v>
      </c>
      <c r="G33" s="129" t="s">
        <v>121</v>
      </c>
      <c r="H33" s="129">
        <v>394.99</v>
      </c>
      <c r="I33" s="129" t="s">
        <v>121</v>
      </c>
      <c r="J33" s="129" t="s">
        <v>121</v>
      </c>
      <c r="K33" s="129">
        <v>329</v>
      </c>
      <c r="L33" s="129" t="s">
        <v>121</v>
      </c>
      <c r="M33" s="129" t="s">
        <v>121</v>
      </c>
      <c r="N33" s="129" t="s">
        <v>121</v>
      </c>
      <c r="O33" s="129" t="s">
        <v>121</v>
      </c>
      <c r="P33" s="129" t="s">
        <v>121</v>
      </c>
      <c r="Q33" s="129" t="s">
        <v>121</v>
      </c>
      <c r="R33" s="129" t="s">
        <v>121</v>
      </c>
      <c r="S33" s="129" t="s">
        <v>121</v>
      </c>
      <c r="T33" s="129" t="s">
        <v>121</v>
      </c>
      <c r="U33" s="129">
        <v>319</v>
      </c>
      <c r="V33" s="129" t="s">
        <v>121</v>
      </c>
      <c r="W33" s="129" t="s">
        <v>121</v>
      </c>
      <c r="X33" s="129" t="s">
        <v>121</v>
      </c>
      <c r="Y33" s="129" t="s">
        <v>121</v>
      </c>
      <c r="Z33" s="129" t="s">
        <v>121</v>
      </c>
      <c r="AA33" s="129" t="s">
        <v>121</v>
      </c>
      <c r="AB33" s="129">
        <v>428.14910000000003</v>
      </c>
      <c r="AC33" s="129">
        <v>408.17490000000004</v>
      </c>
      <c r="AD33" s="130">
        <v>402.30350000000004</v>
      </c>
      <c r="AE33" s="131">
        <v>3.0559000000000083</v>
      </c>
      <c r="AF33" s="132">
        <v>7.6541474513560203E-3</v>
      </c>
    </row>
    <row r="34" spans="1:32" s="142" customFormat="1" ht="12" customHeight="1" thickBot="1" x14ac:dyDescent="0.35">
      <c r="A34" s="137" t="s">
        <v>93</v>
      </c>
      <c r="B34" s="138" t="s">
        <v>121</v>
      </c>
      <c r="C34" s="138" t="s">
        <v>121</v>
      </c>
      <c r="D34" s="138" t="s">
        <v>121</v>
      </c>
      <c r="E34" s="138">
        <v>410.4522</v>
      </c>
      <c r="F34" s="138">
        <v>387.29700000000003</v>
      </c>
      <c r="G34" s="138" t="s">
        <v>123</v>
      </c>
      <c r="H34" s="138">
        <v>401.59710000000001</v>
      </c>
      <c r="I34" s="138" t="s">
        <v>121</v>
      </c>
      <c r="J34" s="138" t="s">
        <v>121</v>
      </c>
      <c r="K34" s="138">
        <v>344.4511</v>
      </c>
      <c r="L34" s="138" t="s">
        <v>121</v>
      </c>
      <c r="M34" s="138">
        <v>449.8689</v>
      </c>
      <c r="N34" s="138" t="s">
        <v>121</v>
      </c>
      <c r="O34" s="138" t="s">
        <v>121</v>
      </c>
      <c r="P34" s="138" t="s">
        <v>123</v>
      </c>
      <c r="Q34" s="138">
        <v>353.63640000000004</v>
      </c>
      <c r="R34" s="138" t="s">
        <v>121</v>
      </c>
      <c r="S34" s="138" t="s">
        <v>121</v>
      </c>
      <c r="T34" s="138" t="s">
        <v>121</v>
      </c>
      <c r="U34" s="138">
        <v>423.43890000000005</v>
      </c>
      <c r="V34" s="138" t="s">
        <v>121</v>
      </c>
      <c r="W34" s="138" t="s">
        <v>121</v>
      </c>
      <c r="X34" s="138">
        <v>234.61630000000002</v>
      </c>
      <c r="Y34" s="138" t="s">
        <v>121</v>
      </c>
      <c r="Z34" s="138" t="s">
        <v>121</v>
      </c>
      <c r="AA34" s="138" t="s">
        <v>121</v>
      </c>
      <c r="AB34" s="138">
        <v>423.28380000000004</v>
      </c>
      <c r="AC34" s="138">
        <v>418.04570000000001</v>
      </c>
      <c r="AD34" s="139">
        <v>407.23820000000001</v>
      </c>
      <c r="AE34" s="140">
        <v>2.1046000000000049</v>
      </c>
      <c r="AF34" s="141">
        <v>5.1948295574595757E-3</v>
      </c>
    </row>
    <row r="35" spans="1:32" s="85" customFormat="1" ht="12" customHeight="1" x14ac:dyDescent="0.3">
      <c r="A35" s="127" t="s">
        <v>94</v>
      </c>
      <c r="B35" s="128">
        <v>321.64</v>
      </c>
      <c r="C35" s="129" t="s">
        <v>121</v>
      </c>
      <c r="D35" s="129" t="s">
        <v>121</v>
      </c>
      <c r="E35" s="129" t="s">
        <v>121</v>
      </c>
      <c r="F35" s="129" t="s">
        <v>121</v>
      </c>
      <c r="G35" s="129" t="s">
        <v>121</v>
      </c>
      <c r="H35" s="129" t="s">
        <v>121</v>
      </c>
      <c r="I35" s="129" t="s">
        <v>121</v>
      </c>
      <c r="J35" s="129" t="s">
        <v>121</v>
      </c>
      <c r="K35" s="129">
        <v>363</v>
      </c>
      <c r="L35" s="129" t="s">
        <v>121</v>
      </c>
      <c r="M35" s="129">
        <v>305.34000000000003</v>
      </c>
      <c r="N35" s="129" t="s">
        <v>121</v>
      </c>
      <c r="O35" s="129" t="s">
        <v>121</v>
      </c>
      <c r="P35" s="129" t="s">
        <v>121</v>
      </c>
      <c r="Q35" s="129" t="s">
        <v>121</v>
      </c>
      <c r="R35" s="129" t="s">
        <v>121</v>
      </c>
      <c r="S35" s="129" t="s">
        <v>121</v>
      </c>
      <c r="T35" s="129" t="s">
        <v>121</v>
      </c>
      <c r="U35" s="129" t="s">
        <v>121</v>
      </c>
      <c r="V35" s="129" t="s">
        <v>121</v>
      </c>
      <c r="W35" s="129" t="s">
        <v>121</v>
      </c>
      <c r="X35" s="129" t="s">
        <v>121</v>
      </c>
      <c r="Y35" s="129" t="s">
        <v>121</v>
      </c>
      <c r="Z35" s="129" t="s">
        <v>121</v>
      </c>
      <c r="AA35" s="129" t="s">
        <v>121</v>
      </c>
      <c r="AB35" s="129" t="s">
        <v>121</v>
      </c>
      <c r="AC35" s="129" t="s">
        <v>121</v>
      </c>
      <c r="AD35" s="130">
        <v>350.42180000000002</v>
      </c>
      <c r="AE35" s="131">
        <v>-8.2899999999995089E-2</v>
      </c>
      <c r="AF35" s="132">
        <v>-2.3651608666016487E-4</v>
      </c>
    </row>
    <row r="36" spans="1:32" s="85" customFormat="1" ht="12" customHeight="1" x14ac:dyDescent="0.3">
      <c r="A36" s="127" t="s">
        <v>95</v>
      </c>
      <c r="B36" s="129">
        <v>309.33</v>
      </c>
      <c r="C36" s="129" t="s">
        <v>121</v>
      </c>
      <c r="D36" s="129">
        <v>280.27090000000004</v>
      </c>
      <c r="E36" s="129">
        <v>336.55590000000001</v>
      </c>
      <c r="F36" s="129">
        <v>338.3</v>
      </c>
      <c r="G36" s="129" t="s">
        <v>123</v>
      </c>
      <c r="H36" s="129">
        <v>368.1</v>
      </c>
      <c r="I36" s="129" t="s">
        <v>121</v>
      </c>
      <c r="J36" s="129">
        <v>277.62</v>
      </c>
      <c r="K36" s="129">
        <v>372</v>
      </c>
      <c r="L36" s="129">
        <v>244.99200000000002</v>
      </c>
      <c r="M36" s="129">
        <v>324.76</v>
      </c>
      <c r="N36" s="129" t="s">
        <v>121</v>
      </c>
      <c r="O36" s="129">
        <v>276.97000000000003</v>
      </c>
      <c r="P36" s="129">
        <v>270.04000000000002</v>
      </c>
      <c r="Q36" s="129">
        <v>364.76</v>
      </c>
      <c r="R36" s="129">
        <v>242.8159</v>
      </c>
      <c r="S36" s="129">
        <v>237.69</v>
      </c>
      <c r="T36" s="129">
        <v>214</v>
      </c>
      <c r="U36" s="129">
        <v>311.78000000000003</v>
      </c>
      <c r="V36" s="129">
        <v>305.93380000000002</v>
      </c>
      <c r="W36" s="129">
        <v>251.9</v>
      </c>
      <c r="X36" s="129">
        <v>274.97390000000001</v>
      </c>
      <c r="Y36" s="129">
        <v>251.3</v>
      </c>
      <c r="Z36" s="129">
        <v>262.97000000000003</v>
      </c>
      <c r="AA36" s="129" t="s">
        <v>121</v>
      </c>
      <c r="AB36" s="129">
        <v>420.9599</v>
      </c>
      <c r="AC36" s="129">
        <v>353.72200000000004</v>
      </c>
      <c r="AD36" s="130">
        <v>348.85890000000001</v>
      </c>
      <c r="AE36" s="131">
        <v>-1.2071000000000254</v>
      </c>
      <c r="AF36" s="132">
        <v>-3.4482069095542705E-3</v>
      </c>
    </row>
    <row r="37" spans="1:32" s="85" customFormat="1" ht="12" customHeight="1" x14ac:dyDescent="0.3">
      <c r="A37" s="127" t="s">
        <v>96</v>
      </c>
      <c r="B37" s="129" t="s">
        <v>121</v>
      </c>
      <c r="C37" s="129" t="s">
        <v>121</v>
      </c>
      <c r="D37" s="129">
        <v>288.29540000000003</v>
      </c>
      <c r="E37" s="129">
        <v>328.63530000000003</v>
      </c>
      <c r="F37" s="129">
        <v>340.63</v>
      </c>
      <c r="G37" s="129" t="s">
        <v>121</v>
      </c>
      <c r="H37" s="129">
        <v>366.13</v>
      </c>
      <c r="I37" s="129" t="s">
        <v>121</v>
      </c>
      <c r="J37" s="129">
        <v>329.17</v>
      </c>
      <c r="K37" s="129">
        <v>355</v>
      </c>
      <c r="L37" s="129">
        <v>230.63650000000001</v>
      </c>
      <c r="M37" s="129">
        <v>333.09</v>
      </c>
      <c r="N37" s="129" t="s">
        <v>121</v>
      </c>
      <c r="O37" s="129">
        <v>258.7</v>
      </c>
      <c r="P37" s="129">
        <v>274</v>
      </c>
      <c r="Q37" s="129" t="s">
        <v>121</v>
      </c>
      <c r="R37" s="129">
        <v>250.1054</v>
      </c>
      <c r="S37" s="129" t="s">
        <v>121</v>
      </c>
      <c r="T37" s="129">
        <v>281</v>
      </c>
      <c r="U37" s="129">
        <v>314.43</v>
      </c>
      <c r="V37" s="129">
        <v>307.8021</v>
      </c>
      <c r="W37" s="129">
        <v>264.60000000000002</v>
      </c>
      <c r="X37" s="129">
        <v>276.11360000000002</v>
      </c>
      <c r="Y37" s="129">
        <v>233.21</v>
      </c>
      <c r="Z37" s="129">
        <v>297.45999999999998</v>
      </c>
      <c r="AA37" s="129">
        <v>264.35000000000002</v>
      </c>
      <c r="AB37" s="129">
        <v>400.94650000000001</v>
      </c>
      <c r="AC37" s="129">
        <v>350.46899999999999</v>
      </c>
      <c r="AD37" s="130">
        <v>338.10120000000001</v>
      </c>
      <c r="AE37" s="131">
        <v>-0.17210000000000036</v>
      </c>
      <c r="AF37" s="132">
        <v>-5.0876022435113958E-4</v>
      </c>
    </row>
    <row r="38" spans="1:32" s="85" customFormat="1" ht="12" customHeight="1" x14ac:dyDescent="0.3">
      <c r="A38" s="127" t="s">
        <v>97</v>
      </c>
      <c r="B38" s="129">
        <v>294.32</v>
      </c>
      <c r="C38" s="129" t="s">
        <v>121</v>
      </c>
      <c r="D38" s="129">
        <v>245.51100000000002</v>
      </c>
      <c r="E38" s="129">
        <v>298.29560000000004</v>
      </c>
      <c r="F38" s="129">
        <v>310.76</v>
      </c>
      <c r="G38" s="129" t="s">
        <v>123</v>
      </c>
      <c r="H38" s="129">
        <v>332.02</v>
      </c>
      <c r="I38" s="129">
        <v>228.01</v>
      </c>
      <c r="J38" s="129">
        <v>234.32</v>
      </c>
      <c r="K38" s="129">
        <v>332</v>
      </c>
      <c r="L38" s="129" t="s">
        <v>121</v>
      </c>
      <c r="M38" s="129">
        <v>284.11</v>
      </c>
      <c r="N38" s="129" t="s">
        <v>121</v>
      </c>
      <c r="O38" s="129">
        <v>237.56</v>
      </c>
      <c r="P38" s="129">
        <v>254.02</v>
      </c>
      <c r="Q38" s="129">
        <v>314.90000000000003</v>
      </c>
      <c r="R38" s="129">
        <v>216.05690000000001</v>
      </c>
      <c r="S38" s="129">
        <v>222.83</v>
      </c>
      <c r="T38" s="129">
        <v>282</v>
      </c>
      <c r="U38" s="129">
        <v>283.39</v>
      </c>
      <c r="V38" s="129">
        <v>282.58010000000002</v>
      </c>
      <c r="W38" s="129">
        <v>221.5</v>
      </c>
      <c r="X38" s="129">
        <v>262.99780000000004</v>
      </c>
      <c r="Y38" s="129">
        <v>215.8</v>
      </c>
      <c r="Z38" s="129">
        <v>161.46</v>
      </c>
      <c r="AA38" s="129">
        <v>261.36</v>
      </c>
      <c r="AB38" s="129">
        <v>388.41390000000001</v>
      </c>
      <c r="AC38" s="129">
        <v>315.07990000000001</v>
      </c>
      <c r="AD38" s="130">
        <v>284.06049999999999</v>
      </c>
      <c r="AE38" s="131">
        <v>-0.54580000000004247</v>
      </c>
      <c r="AF38" s="132">
        <v>-1.917736887764053E-3</v>
      </c>
    </row>
    <row r="39" spans="1:32" s="85" customFormat="1" ht="12" customHeight="1" x14ac:dyDescent="0.3">
      <c r="A39" s="127" t="s">
        <v>98</v>
      </c>
      <c r="B39" s="133">
        <v>288.25</v>
      </c>
      <c r="C39" s="133">
        <v>213.59550000000002</v>
      </c>
      <c r="D39" s="133">
        <v>253.7313</v>
      </c>
      <c r="E39" s="133">
        <v>316.28470000000004</v>
      </c>
      <c r="F39" s="133">
        <v>316.42</v>
      </c>
      <c r="G39" s="133" t="s">
        <v>123</v>
      </c>
      <c r="H39" s="133">
        <v>345.22</v>
      </c>
      <c r="I39" s="133">
        <v>202.14</v>
      </c>
      <c r="J39" s="133">
        <v>240.8</v>
      </c>
      <c r="K39" s="133">
        <v>322</v>
      </c>
      <c r="L39" s="133">
        <v>212.08260000000001</v>
      </c>
      <c r="M39" s="133">
        <v>308.88</v>
      </c>
      <c r="N39" s="133" t="s">
        <v>121</v>
      </c>
      <c r="O39" s="133">
        <v>241.34</v>
      </c>
      <c r="P39" s="133">
        <v>276.72000000000003</v>
      </c>
      <c r="Q39" s="133">
        <v>309.68</v>
      </c>
      <c r="R39" s="133">
        <v>209.19040000000001</v>
      </c>
      <c r="S39" s="133">
        <v>115.13</v>
      </c>
      <c r="T39" s="133">
        <v>299</v>
      </c>
      <c r="U39" s="133">
        <v>286.22000000000003</v>
      </c>
      <c r="V39" s="133">
        <v>294.72410000000002</v>
      </c>
      <c r="W39" s="133">
        <v>223.6</v>
      </c>
      <c r="X39" s="133">
        <v>267.995</v>
      </c>
      <c r="Y39" s="133">
        <v>235.98</v>
      </c>
      <c r="Z39" s="133">
        <v>190.52</v>
      </c>
      <c r="AA39" s="133">
        <v>256.39999999999998</v>
      </c>
      <c r="AB39" s="133">
        <v>400.75220000000002</v>
      </c>
      <c r="AC39" s="133">
        <v>328.94760000000002</v>
      </c>
      <c r="AD39" s="134">
        <v>304.85320000000002</v>
      </c>
      <c r="AE39" s="135">
        <v>0.32889999999997599</v>
      </c>
      <c r="AF39" s="136">
        <v>1.0800451720929197E-3</v>
      </c>
    </row>
    <row r="40" spans="1:32" s="85" customFormat="1" ht="12" customHeight="1" x14ac:dyDescent="0.3">
      <c r="A40" s="127" t="s">
        <v>99</v>
      </c>
      <c r="B40" s="128">
        <v>283.65000000000003</v>
      </c>
      <c r="C40" s="129">
        <v>245.21420000000001</v>
      </c>
      <c r="D40" s="129">
        <v>250.13</v>
      </c>
      <c r="E40" s="129">
        <v>320.98330000000004</v>
      </c>
      <c r="F40" s="129">
        <v>321.44</v>
      </c>
      <c r="G40" s="129">
        <v>261.16000000000003</v>
      </c>
      <c r="H40" s="129">
        <v>345.34</v>
      </c>
      <c r="I40" s="129" t="s">
        <v>121</v>
      </c>
      <c r="J40" s="129">
        <v>264.68</v>
      </c>
      <c r="K40" s="129">
        <v>312</v>
      </c>
      <c r="L40" s="129" t="s">
        <v>121</v>
      </c>
      <c r="M40" s="129">
        <v>312.91000000000003</v>
      </c>
      <c r="N40" s="129" t="s">
        <v>121</v>
      </c>
      <c r="O40" s="129">
        <v>245.98</v>
      </c>
      <c r="P40" s="129">
        <v>267.28000000000003</v>
      </c>
      <c r="Q40" s="129" t="s">
        <v>121</v>
      </c>
      <c r="R40" s="129">
        <v>241.75210000000001</v>
      </c>
      <c r="S40" s="129" t="s">
        <v>121</v>
      </c>
      <c r="T40" s="129">
        <v>310</v>
      </c>
      <c r="U40" s="129">
        <v>294.94</v>
      </c>
      <c r="V40" s="129">
        <v>295.42470000000003</v>
      </c>
      <c r="W40" s="129">
        <v>237.4</v>
      </c>
      <c r="X40" s="129">
        <v>276.02730000000003</v>
      </c>
      <c r="Y40" s="129" t="s">
        <v>121</v>
      </c>
      <c r="Z40" s="129">
        <v>205.61</v>
      </c>
      <c r="AA40" s="129">
        <v>240.9</v>
      </c>
      <c r="AB40" s="129">
        <v>395.31170000000003</v>
      </c>
      <c r="AC40" s="129">
        <v>329.31080000000003</v>
      </c>
      <c r="AD40" s="130">
        <v>316.99670000000003</v>
      </c>
      <c r="AE40" s="131">
        <v>0.62240000000002738</v>
      </c>
      <c r="AF40" s="132">
        <v>1.9672900105982927E-3</v>
      </c>
    </row>
    <row r="41" spans="1:32" s="85" customFormat="1" ht="12" customHeight="1" x14ac:dyDescent="0.3">
      <c r="A41" s="127" t="s">
        <v>100</v>
      </c>
      <c r="B41" s="128">
        <v>245.43</v>
      </c>
      <c r="C41" s="129">
        <v>231.3887</v>
      </c>
      <c r="D41" s="129">
        <v>188.0085</v>
      </c>
      <c r="E41" s="129">
        <v>258.55869999999999</v>
      </c>
      <c r="F41" s="129">
        <v>257.99</v>
      </c>
      <c r="G41" s="129">
        <v>242.68</v>
      </c>
      <c r="H41" s="129">
        <v>312.92</v>
      </c>
      <c r="I41" s="129">
        <v>165.2</v>
      </c>
      <c r="J41" s="129">
        <v>214.78</v>
      </c>
      <c r="K41" s="129">
        <v>271</v>
      </c>
      <c r="L41" s="129" t="s">
        <v>121</v>
      </c>
      <c r="M41" s="129">
        <v>259.51</v>
      </c>
      <c r="N41" s="129">
        <v>174</v>
      </c>
      <c r="O41" s="129">
        <v>207.61</v>
      </c>
      <c r="P41" s="129">
        <v>227.18</v>
      </c>
      <c r="Q41" s="129">
        <v>247.9</v>
      </c>
      <c r="R41" s="129">
        <v>190.3126</v>
      </c>
      <c r="S41" s="129" t="s">
        <v>121</v>
      </c>
      <c r="T41" s="129">
        <v>246</v>
      </c>
      <c r="U41" s="129">
        <v>247.73</v>
      </c>
      <c r="V41" s="129">
        <v>252.22030000000001</v>
      </c>
      <c r="W41" s="129">
        <v>213.4</v>
      </c>
      <c r="X41" s="129">
        <v>254.1885</v>
      </c>
      <c r="Y41" s="129">
        <v>198.34</v>
      </c>
      <c r="Z41" s="129">
        <v>135.38</v>
      </c>
      <c r="AA41" s="129">
        <v>235.73</v>
      </c>
      <c r="AB41" s="129">
        <v>332.45429999999999</v>
      </c>
      <c r="AC41" s="129">
        <v>278.96289999999999</v>
      </c>
      <c r="AD41" s="130">
        <v>256.09780000000001</v>
      </c>
      <c r="AE41" s="131">
        <v>2.2898999999999887</v>
      </c>
      <c r="AF41" s="132">
        <v>9.0221777966721633E-3</v>
      </c>
    </row>
    <row r="42" spans="1:32" s="85" customFormat="1" ht="12" customHeight="1" thickBot="1" x14ac:dyDescent="0.35">
      <c r="A42" s="127" t="s">
        <v>101</v>
      </c>
      <c r="B42" s="129">
        <v>235.19</v>
      </c>
      <c r="C42" s="129">
        <v>245.21420000000001</v>
      </c>
      <c r="D42" s="129">
        <v>206.91510000000002</v>
      </c>
      <c r="E42" s="129">
        <v>292.79150000000004</v>
      </c>
      <c r="F42" s="129">
        <v>269.17</v>
      </c>
      <c r="G42" s="129">
        <v>239.5</v>
      </c>
      <c r="H42" s="129">
        <v>335.71</v>
      </c>
      <c r="I42" s="129" t="s">
        <v>121</v>
      </c>
      <c r="J42" s="129">
        <v>240.64</v>
      </c>
      <c r="K42" s="129">
        <v>296</v>
      </c>
      <c r="L42" s="129" t="s">
        <v>121</v>
      </c>
      <c r="M42" s="129">
        <v>280.05</v>
      </c>
      <c r="N42" s="129">
        <v>178</v>
      </c>
      <c r="O42" s="129">
        <v>233.52</v>
      </c>
      <c r="P42" s="129">
        <v>231.58</v>
      </c>
      <c r="Q42" s="129">
        <v>265.09000000000003</v>
      </c>
      <c r="R42" s="129">
        <v>206.9203</v>
      </c>
      <c r="S42" s="129" t="s">
        <v>121</v>
      </c>
      <c r="T42" s="129">
        <v>269</v>
      </c>
      <c r="U42" s="129">
        <v>257.35000000000002</v>
      </c>
      <c r="V42" s="129">
        <v>274.8734</v>
      </c>
      <c r="W42" s="129">
        <v>218.6</v>
      </c>
      <c r="X42" s="129">
        <v>267.72090000000003</v>
      </c>
      <c r="Y42" s="129">
        <v>224.82</v>
      </c>
      <c r="Z42" s="129" t="s">
        <v>123</v>
      </c>
      <c r="AA42" s="129">
        <v>238.1</v>
      </c>
      <c r="AB42" s="129">
        <v>386.17940000000004</v>
      </c>
      <c r="AC42" s="129">
        <v>298.88200000000001</v>
      </c>
      <c r="AD42" s="130">
        <v>292.68040000000002</v>
      </c>
      <c r="AE42" s="131">
        <v>2.0611000000000104</v>
      </c>
      <c r="AF42" s="132">
        <v>7.0920960858415474E-3</v>
      </c>
    </row>
    <row r="43" spans="1:32" s="142" customFormat="1" ht="12" customHeight="1" thickBot="1" x14ac:dyDescent="0.35">
      <c r="A43" s="137" t="s">
        <v>102</v>
      </c>
      <c r="B43" s="138">
        <v>274.01510000000002</v>
      </c>
      <c r="C43" s="138">
        <v>229.59310000000002</v>
      </c>
      <c r="D43" s="138">
        <v>235.48870000000002</v>
      </c>
      <c r="E43" s="138">
        <v>287.92180000000002</v>
      </c>
      <c r="F43" s="138">
        <v>307.03930000000003</v>
      </c>
      <c r="G43" s="138" t="s">
        <v>123</v>
      </c>
      <c r="H43" s="138">
        <v>341.48930000000001</v>
      </c>
      <c r="I43" s="138">
        <v>203.221</v>
      </c>
      <c r="J43" s="138">
        <v>247.25990000000002</v>
      </c>
      <c r="K43" s="138">
        <v>324.88380000000001</v>
      </c>
      <c r="L43" s="138">
        <v>234.7064</v>
      </c>
      <c r="M43" s="138">
        <v>279.09320000000002</v>
      </c>
      <c r="N43" s="138">
        <v>174.98600000000002</v>
      </c>
      <c r="O43" s="138">
        <v>232.04240000000001</v>
      </c>
      <c r="P43" s="138">
        <v>251.9563</v>
      </c>
      <c r="Q43" s="138">
        <v>341.15260000000001</v>
      </c>
      <c r="R43" s="138">
        <v>209.59620000000001</v>
      </c>
      <c r="S43" s="138">
        <v>175.69820000000001</v>
      </c>
      <c r="T43" s="138">
        <v>281.28379999999999</v>
      </c>
      <c r="U43" s="138">
        <v>289.71710000000002</v>
      </c>
      <c r="V43" s="138">
        <v>284.4085</v>
      </c>
      <c r="W43" s="138">
        <v>222.22980000000001</v>
      </c>
      <c r="X43" s="138">
        <v>261.745</v>
      </c>
      <c r="Y43" s="138">
        <v>225.70870000000002</v>
      </c>
      <c r="Z43" s="138" t="s">
        <v>123</v>
      </c>
      <c r="AA43" s="138">
        <v>243.3193</v>
      </c>
      <c r="AB43" s="138">
        <v>382.13080000000002</v>
      </c>
      <c r="AC43" s="138">
        <v>318.22360000000003</v>
      </c>
      <c r="AD43" s="139">
        <v>300.69870000000003</v>
      </c>
      <c r="AE43" s="140">
        <v>0.6430000000000291</v>
      </c>
      <c r="AF43" s="141">
        <v>2.142935461649384E-3</v>
      </c>
    </row>
    <row r="44" spans="1:32" s="85" customFormat="1" ht="12" customHeight="1" x14ac:dyDescent="0.3">
      <c r="A44" s="127" t="s">
        <v>103</v>
      </c>
      <c r="B44" s="128">
        <v>369</v>
      </c>
      <c r="C44" s="129" t="s">
        <v>121</v>
      </c>
      <c r="D44" s="129" t="s">
        <v>121</v>
      </c>
      <c r="E44" s="129">
        <v>364.61340000000001</v>
      </c>
      <c r="F44" s="129">
        <v>386.42</v>
      </c>
      <c r="G44" s="129" t="s">
        <v>121</v>
      </c>
      <c r="H44" s="129">
        <v>431.84</v>
      </c>
      <c r="I44" s="129" t="s">
        <v>121</v>
      </c>
      <c r="J44" s="129">
        <v>416.84</v>
      </c>
      <c r="K44" s="129">
        <v>440</v>
      </c>
      <c r="L44" s="129" t="s">
        <v>121</v>
      </c>
      <c r="M44" s="129">
        <v>447.3</v>
      </c>
      <c r="N44" s="129" t="s">
        <v>121</v>
      </c>
      <c r="O44" s="129" t="s">
        <v>121</v>
      </c>
      <c r="P44" s="129" t="s">
        <v>123</v>
      </c>
      <c r="Q44" s="129">
        <v>420</v>
      </c>
      <c r="R44" s="129" t="s">
        <v>121</v>
      </c>
      <c r="S44" s="129" t="s">
        <v>121</v>
      </c>
      <c r="T44" s="129" t="s">
        <v>121</v>
      </c>
      <c r="U44" s="129">
        <v>386.34</v>
      </c>
      <c r="V44" s="129">
        <v>329.98820000000001</v>
      </c>
      <c r="W44" s="129">
        <v>404.3</v>
      </c>
      <c r="X44" s="129" t="s">
        <v>121</v>
      </c>
      <c r="Y44" s="129">
        <v>356.53</v>
      </c>
      <c r="Z44" s="129" t="s">
        <v>121</v>
      </c>
      <c r="AA44" s="129" t="s">
        <v>121</v>
      </c>
      <c r="AB44" s="129" t="s">
        <v>121</v>
      </c>
      <c r="AC44" s="129">
        <v>426.24020000000002</v>
      </c>
      <c r="AD44" s="130">
        <v>435.02730000000003</v>
      </c>
      <c r="AE44" s="131">
        <v>3.3274999999999864</v>
      </c>
      <c r="AF44" s="132">
        <v>7.7079025748911303E-3</v>
      </c>
    </row>
    <row r="45" spans="1:32" s="85" customFormat="1" ht="12" customHeight="1" x14ac:dyDescent="0.3">
      <c r="A45" s="127" t="s">
        <v>104</v>
      </c>
      <c r="B45" s="129">
        <v>349</v>
      </c>
      <c r="C45" s="129" t="s">
        <v>121</v>
      </c>
      <c r="D45" s="129" t="s">
        <v>121</v>
      </c>
      <c r="E45" s="129">
        <v>380.85720000000003</v>
      </c>
      <c r="F45" s="129">
        <v>382.01</v>
      </c>
      <c r="G45" s="129" t="s">
        <v>121</v>
      </c>
      <c r="H45" s="129">
        <v>433.57</v>
      </c>
      <c r="I45" s="129" t="s">
        <v>121</v>
      </c>
      <c r="J45" s="129">
        <v>411.6</v>
      </c>
      <c r="K45" s="129">
        <v>441</v>
      </c>
      <c r="L45" s="129">
        <v>396.67310000000003</v>
      </c>
      <c r="M45" s="129">
        <v>462.01</v>
      </c>
      <c r="N45" s="129" t="s">
        <v>121</v>
      </c>
      <c r="O45" s="129" t="s">
        <v>121</v>
      </c>
      <c r="P45" s="129">
        <v>291.03000000000003</v>
      </c>
      <c r="Q45" s="129">
        <v>460.6</v>
      </c>
      <c r="R45" s="129" t="s">
        <v>121</v>
      </c>
      <c r="S45" s="129" t="s">
        <v>121</v>
      </c>
      <c r="T45" s="129" t="s">
        <v>121</v>
      </c>
      <c r="U45" s="129">
        <v>378.34</v>
      </c>
      <c r="V45" s="129">
        <v>323.21559999999999</v>
      </c>
      <c r="W45" s="129">
        <v>404.7</v>
      </c>
      <c r="X45" s="129">
        <v>293.84450000000004</v>
      </c>
      <c r="Y45" s="129">
        <v>344.47</v>
      </c>
      <c r="Z45" s="129" t="s">
        <v>121</v>
      </c>
      <c r="AA45" s="129" t="s">
        <v>121</v>
      </c>
      <c r="AB45" s="129">
        <v>455.06020000000001</v>
      </c>
      <c r="AC45" s="129">
        <v>434.07260000000002</v>
      </c>
      <c r="AD45" s="130">
        <v>427.21080000000001</v>
      </c>
      <c r="AE45" s="131">
        <v>-1.5499000000000365</v>
      </c>
      <c r="AF45" s="132">
        <v>-3.6148369008634335E-3</v>
      </c>
    </row>
    <row r="46" spans="1:32" s="85" customFormat="1" ht="12" customHeight="1" x14ac:dyDescent="0.3">
      <c r="A46" s="127" t="s">
        <v>105</v>
      </c>
      <c r="B46" s="129">
        <v>324</v>
      </c>
      <c r="C46" s="129" t="s">
        <v>121</v>
      </c>
      <c r="D46" s="129">
        <v>287.904</v>
      </c>
      <c r="E46" s="129">
        <v>354.67920000000004</v>
      </c>
      <c r="F46" s="129">
        <v>380.32</v>
      </c>
      <c r="G46" s="129" t="s">
        <v>123</v>
      </c>
      <c r="H46" s="129">
        <v>412.02</v>
      </c>
      <c r="I46" s="129" t="s">
        <v>121</v>
      </c>
      <c r="J46" s="129">
        <v>393.99</v>
      </c>
      <c r="K46" s="129">
        <v>380</v>
      </c>
      <c r="L46" s="129" t="s">
        <v>121</v>
      </c>
      <c r="M46" s="129">
        <v>428.64</v>
      </c>
      <c r="N46" s="129" t="s">
        <v>121</v>
      </c>
      <c r="O46" s="129">
        <v>268.27</v>
      </c>
      <c r="P46" s="129">
        <v>279.54000000000002</v>
      </c>
      <c r="Q46" s="129">
        <v>414.7</v>
      </c>
      <c r="R46" s="129" t="s">
        <v>121</v>
      </c>
      <c r="S46" s="129">
        <v>138</v>
      </c>
      <c r="T46" s="129" t="s">
        <v>121</v>
      </c>
      <c r="U46" s="129">
        <v>367.32</v>
      </c>
      <c r="V46" s="129">
        <v>318.77840000000003</v>
      </c>
      <c r="W46" s="129">
        <v>396.5</v>
      </c>
      <c r="X46" s="129">
        <v>283.17660000000001</v>
      </c>
      <c r="Y46" s="129">
        <v>337.92</v>
      </c>
      <c r="Z46" s="129" t="s">
        <v>123</v>
      </c>
      <c r="AA46" s="129">
        <v>378.12</v>
      </c>
      <c r="AB46" s="129">
        <v>416.97660000000002</v>
      </c>
      <c r="AC46" s="129">
        <v>416.65</v>
      </c>
      <c r="AD46" s="130">
        <v>385.33350000000002</v>
      </c>
      <c r="AE46" s="131">
        <v>-8.9100000000030377E-2</v>
      </c>
      <c r="AF46" s="132">
        <v>-2.3117481953582994E-4</v>
      </c>
    </row>
    <row r="47" spans="1:32" s="85" customFormat="1" ht="12" customHeight="1" x14ac:dyDescent="0.3">
      <c r="A47" s="127" t="s">
        <v>106</v>
      </c>
      <c r="B47" s="133">
        <v>314</v>
      </c>
      <c r="C47" s="133" t="s">
        <v>121</v>
      </c>
      <c r="D47" s="133">
        <v>287.70820000000003</v>
      </c>
      <c r="E47" s="133">
        <v>369.31200000000001</v>
      </c>
      <c r="F47" s="133">
        <v>376.93</v>
      </c>
      <c r="G47" s="133" t="s">
        <v>121</v>
      </c>
      <c r="H47" s="133">
        <v>418.72</v>
      </c>
      <c r="I47" s="133" t="s">
        <v>121</v>
      </c>
      <c r="J47" s="133">
        <v>397.66</v>
      </c>
      <c r="K47" s="133">
        <v>390</v>
      </c>
      <c r="L47" s="133">
        <v>385.02610000000004</v>
      </c>
      <c r="M47" s="133">
        <v>441.19</v>
      </c>
      <c r="N47" s="133" t="s">
        <v>121</v>
      </c>
      <c r="O47" s="133">
        <v>267.25</v>
      </c>
      <c r="P47" s="133">
        <v>303.34000000000003</v>
      </c>
      <c r="Q47" s="133">
        <v>404.84</v>
      </c>
      <c r="R47" s="133" t="s">
        <v>121</v>
      </c>
      <c r="S47" s="133" t="s">
        <v>121</v>
      </c>
      <c r="T47" s="133">
        <v>303</v>
      </c>
      <c r="U47" s="133">
        <v>361.43</v>
      </c>
      <c r="V47" s="133">
        <v>325.78450000000004</v>
      </c>
      <c r="W47" s="133">
        <v>383.3</v>
      </c>
      <c r="X47" s="133">
        <v>271.19409999999999</v>
      </c>
      <c r="Y47" s="133">
        <v>339.5</v>
      </c>
      <c r="Z47" s="133" t="s">
        <v>123</v>
      </c>
      <c r="AA47" s="133">
        <v>387.62</v>
      </c>
      <c r="AB47" s="133">
        <v>431.93800000000005</v>
      </c>
      <c r="AC47" s="133">
        <v>423.32990000000001</v>
      </c>
      <c r="AD47" s="134">
        <v>393.11250000000001</v>
      </c>
      <c r="AE47" s="135">
        <v>1.9479999999999791</v>
      </c>
      <c r="AF47" s="136">
        <v>4.9800020196106212E-3</v>
      </c>
    </row>
    <row r="48" spans="1:32" s="85" customFormat="1" ht="12" customHeight="1" x14ac:dyDescent="0.3">
      <c r="A48" s="127" t="s">
        <v>107</v>
      </c>
      <c r="B48" s="129" t="s">
        <v>121</v>
      </c>
      <c r="C48" s="129" t="s">
        <v>121</v>
      </c>
      <c r="D48" s="129">
        <v>287.39510000000001</v>
      </c>
      <c r="E48" s="129">
        <v>357.36410000000001</v>
      </c>
      <c r="F48" s="129">
        <v>371.35</v>
      </c>
      <c r="G48" s="129" t="s">
        <v>121</v>
      </c>
      <c r="H48" s="129">
        <v>418.69</v>
      </c>
      <c r="I48" s="129" t="s">
        <v>121</v>
      </c>
      <c r="J48" s="129">
        <v>390.92</v>
      </c>
      <c r="K48" s="129">
        <v>376</v>
      </c>
      <c r="L48" s="129">
        <v>394.37080000000003</v>
      </c>
      <c r="M48" s="129">
        <v>396</v>
      </c>
      <c r="N48" s="129" t="s">
        <v>121</v>
      </c>
      <c r="O48" s="129">
        <v>223.28</v>
      </c>
      <c r="P48" s="129">
        <v>282.89</v>
      </c>
      <c r="Q48" s="129" t="s">
        <v>121</v>
      </c>
      <c r="R48" s="129" t="s">
        <v>121</v>
      </c>
      <c r="S48" s="129" t="s">
        <v>121</v>
      </c>
      <c r="T48" s="129">
        <v>327</v>
      </c>
      <c r="U48" s="129">
        <v>354.73</v>
      </c>
      <c r="V48" s="129">
        <v>325.08390000000003</v>
      </c>
      <c r="W48" s="129">
        <v>382.9</v>
      </c>
      <c r="X48" s="129">
        <v>289.48410000000001</v>
      </c>
      <c r="Y48" s="129">
        <v>336.19</v>
      </c>
      <c r="Z48" s="129" t="s">
        <v>121</v>
      </c>
      <c r="AA48" s="129">
        <v>380.44</v>
      </c>
      <c r="AB48" s="129">
        <v>429.21780000000001</v>
      </c>
      <c r="AC48" s="129">
        <v>424.5727</v>
      </c>
      <c r="AD48" s="130">
        <v>410.78230000000002</v>
      </c>
      <c r="AE48" s="131">
        <v>1.3199999999999932</v>
      </c>
      <c r="AF48" s="132">
        <v>3.2237400122062353E-3</v>
      </c>
    </row>
    <row r="49" spans="1:32" s="85" customFormat="1" ht="12" customHeight="1" x14ac:dyDescent="0.3">
      <c r="A49" s="127" t="s">
        <v>108</v>
      </c>
      <c r="B49" s="128" t="s">
        <v>121</v>
      </c>
      <c r="C49" s="129" t="s">
        <v>121</v>
      </c>
      <c r="D49" s="129">
        <v>262.49950000000001</v>
      </c>
      <c r="E49" s="129">
        <v>336.55590000000001</v>
      </c>
      <c r="F49" s="129">
        <v>304.33</v>
      </c>
      <c r="G49" s="129">
        <v>299.26</v>
      </c>
      <c r="H49" s="129">
        <v>386.91</v>
      </c>
      <c r="I49" s="129">
        <v>380.45</v>
      </c>
      <c r="J49" s="129">
        <v>342.27</v>
      </c>
      <c r="K49" s="129">
        <v>314</v>
      </c>
      <c r="L49" s="129" t="s">
        <v>121</v>
      </c>
      <c r="M49" s="129">
        <v>289.97000000000003</v>
      </c>
      <c r="N49" s="129" t="s">
        <v>121</v>
      </c>
      <c r="O49" s="129">
        <v>229.88</v>
      </c>
      <c r="P49" s="129">
        <v>246.9</v>
      </c>
      <c r="Q49" s="129">
        <v>310</v>
      </c>
      <c r="R49" s="129">
        <v>204.38590000000002</v>
      </c>
      <c r="S49" s="129">
        <v>8.61</v>
      </c>
      <c r="T49" s="129">
        <v>246</v>
      </c>
      <c r="U49" s="129">
        <v>284.63</v>
      </c>
      <c r="V49" s="129">
        <v>305.23320000000001</v>
      </c>
      <c r="W49" s="129">
        <v>363</v>
      </c>
      <c r="X49" s="129">
        <v>282.68010000000004</v>
      </c>
      <c r="Y49" s="129">
        <v>315.13</v>
      </c>
      <c r="Z49" s="129">
        <v>202.73</v>
      </c>
      <c r="AA49" s="129">
        <v>327.89</v>
      </c>
      <c r="AB49" s="129">
        <v>360.6284</v>
      </c>
      <c r="AC49" s="129">
        <v>379.42560000000003</v>
      </c>
      <c r="AD49" s="130">
        <v>315.79700000000003</v>
      </c>
      <c r="AE49" s="131">
        <v>2.1168999999999869</v>
      </c>
      <c r="AF49" s="132">
        <v>6.7485951451813058E-3</v>
      </c>
    </row>
    <row r="50" spans="1:32" s="85" customFormat="1" ht="12" customHeight="1" x14ac:dyDescent="0.3">
      <c r="A50" s="127" t="s">
        <v>109</v>
      </c>
      <c r="B50" s="128" t="s">
        <v>121</v>
      </c>
      <c r="C50" s="129" t="s">
        <v>121</v>
      </c>
      <c r="D50" s="129">
        <v>271.73750000000001</v>
      </c>
      <c r="E50" s="129">
        <v>348.90660000000003</v>
      </c>
      <c r="F50" s="129">
        <v>319.18</v>
      </c>
      <c r="G50" s="129">
        <v>298.89</v>
      </c>
      <c r="H50" s="129">
        <v>401.49</v>
      </c>
      <c r="I50" s="129" t="s">
        <v>121</v>
      </c>
      <c r="J50" s="129">
        <v>346.71</v>
      </c>
      <c r="K50" s="129">
        <v>327</v>
      </c>
      <c r="L50" s="129">
        <v>337.62580000000003</v>
      </c>
      <c r="M50" s="129">
        <v>307.63</v>
      </c>
      <c r="N50" s="129" t="s">
        <v>121</v>
      </c>
      <c r="O50" s="129">
        <v>241.07</v>
      </c>
      <c r="P50" s="129">
        <v>272.91000000000003</v>
      </c>
      <c r="Q50" s="129">
        <v>300.27</v>
      </c>
      <c r="R50" s="129">
        <v>220.62800000000001</v>
      </c>
      <c r="S50" s="129">
        <v>341.68</v>
      </c>
      <c r="T50" s="129">
        <v>269</v>
      </c>
      <c r="U50" s="129">
        <v>303.74</v>
      </c>
      <c r="V50" s="129">
        <v>310.13749999999999</v>
      </c>
      <c r="W50" s="129">
        <v>349.7</v>
      </c>
      <c r="X50" s="129">
        <v>282.1232</v>
      </c>
      <c r="Y50" s="129">
        <v>308.65000000000003</v>
      </c>
      <c r="Z50" s="129">
        <v>228.17</v>
      </c>
      <c r="AA50" s="129">
        <v>323.06</v>
      </c>
      <c r="AB50" s="129">
        <v>407.55290000000002</v>
      </c>
      <c r="AC50" s="129">
        <v>400.85509999999999</v>
      </c>
      <c r="AD50" s="130">
        <v>347.2885</v>
      </c>
      <c r="AE50" s="131">
        <v>0.88829999999995835</v>
      </c>
      <c r="AF50" s="132">
        <v>2.564374962831887E-3</v>
      </c>
    </row>
    <row r="51" spans="1:32" s="85" customFormat="1" ht="12" customHeight="1" thickBot="1" x14ac:dyDescent="0.35">
      <c r="A51" s="127" t="s">
        <v>110</v>
      </c>
      <c r="B51" s="129" t="s">
        <v>121</v>
      </c>
      <c r="C51" s="129" t="s">
        <v>121</v>
      </c>
      <c r="D51" s="129">
        <v>259.13310000000001</v>
      </c>
      <c r="E51" s="129">
        <v>339.37510000000003</v>
      </c>
      <c r="F51" s="129">
        <v>321.82</v>
      </c>
      <c r="G51" s="129">
        <v>257.82</v>
      </c>
      <c r="H51" s="129">
        <v>402.25</v>
      </c>
      <c r="I51" s="129" t="s">
        <v>121</v>
      </c>
      <c r="J51" s="129">
        <v>359.78</v>
      </c>
      <c r="K51" s="129" t="s">
        <v>121</v>
      </c>
      <c r="L51" s="129" t="s">
        <v>121</v>
      </c>
      <c r="M51" s="129">
        <v>340.7</v>
      </c>
      <c r="N51" s="129" t="s">
        <v>121</v>
      </c>
      <c r="O51" s="129">
        <v>234.22</v>
      </c>
      <c r="P51" s="129">
        <v>271.74</v>
      </c>
      <c r="Q51" s="129" t="s">
        <v>121</v>
      </c>
      <c r="R51" s="129">
        <v>189.99600000000001</v>
      </c>
      <c r="S51" s="129" t="s">
        <v>121</v>
      </c>
      <c r="T51" s="129">
        <v>290</v>
      </c>
      <c r="U51" s="129">
        <v>296.89</v>
      </c>
      <c r="V51" s="129">
        <v>310.6046</v>
      </c>
      <c r="W51" s="129">
        <v>284.40000000000003</v>
      </c>
      <c r="X51" s="129">
        <v>287.37299999999999</v>
      </c>
      <c r="Y51" s="129">
        <v>301.99</v>
      </c>
      <c r="Z51" s="129">
        <v>245.95</v>
      </c>
      <c r="AA51" s="129">
        <v>314.03000000000003</v>
      </c>
      <c r="AB51" s="129">
        <v>398.12909999999999</v>
      </c>
      <c r="AC51" s="129">
        <v>409.709</v>
      </c>
      <c r="AD51" s="130">
        <v>387.49020000000002</v>
      </c>
      <c r="AE51" s="131">
        <v>1.8738999999999919</v>
      </c>
      <c r="AF51" s="132">
        <v>4.8594937506531537E-3</v>
      </c>
    </row>
    <row r="52" spans="1:32" s="142" customFormat="1" ht="12" customHeight="1" thickBot="1" x14ac:dyDescent="0.35">
      <c r="A52" s="137" t="s">
        <v>111</v>
      </c>
      <c r="B52" s="138">
        <v>345.62430000000001</v>
      </c>
      <c r="C52" s="138" t="s">
        <v>121</v>
      </c>
      <c r="D52" s="138">
        <v>274.66470000000004</v>
      </c>
      <c r="E52" s="138">
        <v>355.46750000000003</v>
      </c>
      <c r="F52" s="138">
        <v>359.04650000000004</v>
      </c>
      <c r="G52" s="138" t="s">
        <v>123</v>
      </c>
      <c r="H52" s="138">
        <v>414.3886</v>
      </c>
      <c r="I52" s="138">
        <v>380.45</v>
      </c>
      <c r="J52" s="138">
        <v>400.82810000000001</v>
      </c>
      <c r="K52" s="138">
        <v>403.65300000000002</v>
      </c>
      <c r="L52" s="138">
        <v>388.87920000000003</v>
      </c>
      <c r="M52" s="138">
        <v>448.89430000000004</v>
      </c>
      <c r="N52" s="138" t="s">
        <v>121</v>
      </c>
      <c r="O52" s="138">
        <v>237.87520000000001</v>
      </c>
      <c r="P52" s="138" t="s">
        <v>123</v>
      </c>
      <c r="Q52" s="138">
        <v>395.73200000000003</v>
      </c>
      <c r="R52" s="138">
        <v>209.17240000000001</v>
      </c>
      <c r="S52" s="138">
        <v>154.92660000000001</v>
      </c>
      <c r="T52" s="138">
        <v>270.2176</v>
      </c>
      <c r="U52" s="138">
        <v>359.2679</v>
      </c>
      <c r="V52" s="138">
        <v>314.77109999999999</v>
      </c>
      <c r="W52" s="138">
        <v>381.86709999999999</v>
      </c>
      <c r="X52" s="138">
        <v>282.26370000000003</v>
      </c>
      <c r="Y52" s="138">
        <v>332.86130000000003</v>
      </c>
      <c r="Z52" s="138" t="s">
        <v>123</v>
      </c>
      <c r="AA52" s="138">
        <v>335.87180000000001</v>
      </c>
      <c r="AB52" s="138">
        <v>414.32150000000001</v>
      </c>
      <c r="AC52" s="138">
        <v>418.79110000000003</v>
      </c>
      <c r="AD52" s="139">
        <v>394.73920000000004</v>
      </c>
      <c r="AE52" s="140">
        <v>1.0337000000000103</v>
      </c>
      <c r="AF52" s="141">
        <v>2.6255665719681597E-3</v>
      </c>
    </row>
    <row r="53" spans="1:32" s="142" customFormat="1" ht="12" customHeight="1" thickBot="1" x14ac:dyDescent="0.35">
      <c r="A53" s="143" t="s">
        <v>112</v>
      </c>
      <c r="B53" s="144">
        <v>294.8338</v>
      </c>
      <c r="C53" s="144">
        <v>236.81060000000002</v>
      </c>
      <c r="D53" s="144">
        <v>288.2998</v>
      </c>
      <c r="E53" s="144">
        <v>329.61160000000001</v>
      </c>
      <c r="F53" s="144">
        <v>345.37670000000003</v>
      </c>
      <c r="G53" s="144">
        <v>271.4332</v>
      </c>
      <c r="H53" s="144">
        <v>392.06550000000004</v>
      </c>
      <c r="I53" s="144">
        <v>363.06720000000001</v>
      </c>
      <c r="J53" s="144">
        <v>364.64160000000004</v>
      </c>
      <c r="K53" s="144">
        <v>348.9162</v>
      </c>
      <c r="L53" s="144">
        <v>338.35930000000002</v>
      </c>
      <c r="M53" s="144">
        <v>383.29730000000001</v>
      </c>
      <c r="N53" s="144">
        <v>234.77010000000001</v>
      </c>
      <c r="O53" s="144">
        <v>241.4624</v>
      </c>
      <c r="P53" s="144">
        <v>274.09190000000001</v>
      </c>
      <c r="Q53" s="144">
        <v>372.32040000000001</v>
      </c>
      <c r="R53" s="144">
        <v>215.10480000000001</v>
      </c>
      <c r="S53" s="144">
        <v>233.06890000000001</v>
      </c>
      <c r="T53" s="144">
        <v>295.88990000000001</v>
      </c>
      <c r="U53" s="144">
        <v>345.7688</v>
      </c>
      <c r="V53" s="144">
        <v>312.04020000000003</v>
      </c>
      <c r="W53" s="144">
        <v>333.47059999999999</v>
      </c>
      <c r="X53" s="144">
        <v>274.35410000000002</v>
      </c>
      <c r="Y53" s="144">
        <v>322.51490000000001</v>
      </c>
      <c r="Z53" s="144">
        <v>230.42160000000001</v>
      </c>
      <c r="AA53" s="144">
        <v>329.1651</v>
      </c>
      <c r="AB53" s="144">
        <v>411.03740000000005</v>
      </c>
      <c r="AC53" s="144">
        <v>392.07940000000002</v>
      </c>
      <c r="AD53" s="145">
        <v>354.6771</v>
      </c>
      <c r="AE53" s="140">
        <v>0.10809999999997899</v>
      </c>
      <c r="AF53" s="141">
        <v>3.0487718892508646E-4</v>
      </c>
    </row>
    <row r="54" spans="1:32" s="85" customFormat="1" ht="12" customHeight="1" thickBot="1" x14ac:dyDescent="0.35">
      <c r="A54" s="127" t="s">
        <v>113</v>
      </c>
      <c r="B54" s="146">
        <v>0.26630000000000109</v>
      </c>
      <c r="C54" s="146">
        <v>1.5127999999999986</v>
      </c>
      <c r="D54" s="146">
        <v>-0.71710000000001628</v>
      </c>
      <c r="E54" s="146">
        <v>-4.4959999999999809</v>
      </c>
      <c r="F54" s="146">
        <v>0.70839999999998327</v>
      </c>
      <c r="G54" s="146">
        <v>-2.4533999999999878</v>
      </c>
      <c r="H54" s="146">
        <v>2.6790000000000305</v>
      </c>
      <c r="I54" s="146" t="s">
        <v>121</v>
      </c>
      <c r="J54" s="146">
        <v>1.5137000000000285</v>
      </c>
      <c r="K54" s="146">
        <v>5.6394999999999982</v>
      </c>
      <c r="L54" s="146">
        <v>-2.9893999999999892</v>
      </c>
      <c r="M54" s="146">
        <v>-0.40899999999999181</v>
      </c>
      <c r="N54" s="146">
        <v>9.2588000000000079</v>
      </c>
      <c r="O54" s="146">
        <v>1.4396999999999878</v>
      </c>
      <c r="P54" s="146">
        <v>-1.5368000000000279</v>
      </c>
      <c r="Q54" s="146">
        <v>-1.6265000000000214</v>
      </c>
      <c r="R54" s="146">
        <v>0.75530000000000541</v>
      </c>
      <c r="S54" s="146" t="s">
        <v>121</v>
      </c>
      <c r="T54" s="146">
        <v>-5.8813999999999851</v>
      </c>
      <c r="U54" s="146">
        <v>-1.0373000000000161</v>
      </c>
      <c r="V54" s="146">
        <v>-2.4649000000000001</v>
      </c>
      <c r="W54" s="146">
        <v>-5.9368000000000052</v>
      </c>
      <c r="X54" s="146">
        <v>-9.2176000000000045</v>
      </c>
      <c r="Y54" s="146">
        <v>0.34120000000001482</v>
      </c>
      <c r="Z54" s="146">
        <v>2.4664999999999964</v>
      </c>
      <c r="AA54" s="146">
        <v>14.5154</v>
      </c>
      <c r="AB54" s="146">
        <v>4.0841000000000349</v>
      </c>
      <c r="AC54" s="146">
        <v>2.0554000000000201</v>
      </c>
      <c r="AD54" s="147">
        <v>0.10809999999997899</v>
      </c>
      <c r="AE54" s="148" t="s">
        <v>114</v>
      </c>
      <c r="AF54" s="149"/>
    </row>
    <row r="55" spans="1:32" s="142" customFormat="1" ht="12" customHeight="1" thickBot="1" x14ac:dyDescent="0.35">
      <c r="A55" s="137" t="s">
        <v>115</v>
      </c>
      <c r="B55" s="138">
        <v>300.34000000000003</v>
      </c>
      <c r="C55" s="138" t="s">
        <v>121</v>
      </c>
      <c r="D55" s="138">
        <v>348.02910000000003</v>
      </c>
      <c r="E55" s="138">
        <v>368.10380000000004</v>
      </c>
      <c r="F55" s="138">
        <v>380.37</v>
      </c>
      <c r="G55" s="138" t="s">
        <v>121</v>
      </c>
      <c r="H55" s="138">
        <v>407.52</v>
      </c>
      <c r="I55" s="138">
        <v>398.83</v>
      </c>
      <c r="J55" s="138">
        <v>389.97</v>
      </c>
      <c r="K55" s="138">
        <v>366.5</v>
      </c>
      <c r="L55" s="138">
        <v>358.34649999999999</v>
      </c>
      <c r="M55" s="138">
        <v>379.64</v>
      </c>
      <c r="N55" s="138" t="s">
        <v>121</v>
      </c>
      <c r="O55" s="138">
        <v>319.81</v>
      </c>
      <c r="P55" s="138">
        <v>312.45</v>
      </c>
      <c r="Q55" s="138">
        <v>362.01</v>
      </c>
      <c r="R55" s="138" t="s">
        <v>121</v>
      </c>
      <c r="S55" s="138">
        <v>333.27</v>
      </c>
      <c r="T55" s="138">
        <v>352</v>
      </c>
      <c r="U55" s="138">
        <v>374.81</v>
      </c>
      <c r="V55" s="138">
        <v>333.95830000000001</v>
      </c>
      <c r="W55" s="138">
        <v>386.5</v>
      </c>
      <c r="X55" s="138">
        <v>312.81670000000003</v>
      </c>
      <c r="Y55" s="138">
        <v>351.88</v>
      </c>
      <c r="Z55" s="138">
        <v>344.52</v>
      </c>
      <c r="AA55" s="138">
        <v>399.6</v>
      </c>
      <c r="AB55" s="138">
        <v>442.62479999999999</v>
      </c>
      <c r="AC55" s="138">
        <v>423.58510000000001</v>
      </c>
      <c r="AD55" s="139">
        <v>375.79140000000001</v>
      </c>
      <c r="AE55" s="148" t="s">
        <v>116</v>
      </c>
      <c r="AF55" s="149"/>
    </row>
    <row r="56" spans="1:32" x14ac:dyDescent="0.3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Q19" sqref="Q19"/>
    </sheetView>
  </sheetViews>
  <sheetFormatPr defaultRowHeight="12.5" x14ac:dyDescent="0.25"/>
  <cols>
    <col min="1" max="1" width="28.81640625" style="197" customWidth="1"/>
    <col min="2" max="5" width="10.81640625" style="5" customWidth="1"/>
    <col min="6" max="6" width="15.54296875" style="5" customWidth="1"/>
    <col min="7" max="16384" width="8.7265625" style="5"/>
  </cols>
  <sheetData>
    <row r="1" spans="1:27" ht="13" x14ac:dyDescent="0.3">
      <c r="A1" s="150"/>
      <c r="B1" s="151"/>
      <c r="C1" s="151"/>
      <c r="D1" s="151"/>
      <c r="E1" s="151"/>
      <c r="F1" s="152">
        <v>20</v>
      </c>
    </row>
    <row r="2" spans="1:27" ht="13" x14ac:dyDescent="0.3">
      <c r="A2" s="150"/>
      <c r="B2" s="85"/>
      <c r="C2" s="85"/>
      <c r="D2" s="85"/>
      <c r="E2" s="112" t="s">
        <v>5</v>
      </c>
      <c r="F2" s="153">
        <v>43234</v>
      </c>
      <c r="AA2" s="5" t="s">
        <v>124</v>
      </c>
    </row>
    <row r="3" spans="1:27" ht="13" x14ac:dyDescent="0.3">
      <c r="A3" s="150"/>
      <c r="B3" s="85"/>
      <c r="C3" s="85"/>
      <c r="D3" s="85"/>
      <c r="E3" s="114" t="s">
        <v>6</v>
      </c>
      <c r="F3" s="154">
        <f>+F2+6</f>
        <v>43240</v>
      </c>
    </row>
    <row r="4" spans="1:27" ht="4.4000000000000004" customHeight="1" x14ac:dyDescent="0.3">
      <c r="A4" s="150"/>
      <c r="B4" s="85"/>
      <c r="C4" s="155"/>
      <c r="D4" s="155"/>
      <c r="E4" s="155"/>
      <c r="F4" s="156"/>
    </row>
    <row r="5" spans="1:27" ht="15.5" x14ac:dyDescent="0.25">
      <c r="A5" s="204" t="s">
        <v>117</v>
      </c>
      <c r="B5" s="204"/>
      <c r="C5" s="204"/>
      <c r="D5" s="204"/>
      <c r="E5" s="204"/>
      <c r="F5" s="204"/>
    </row>
    <row r="6" spans="1:27" ht="15.5" x14ac:dyDescent="0.25">
      <c r="A6" s="204" t="s">
        <v>118</v>
      </c>
      <c r="B6" s="204"/>
      <c r="C6" s="204"/>
      <c r="D6" s="204"/>
      <c r="E6" s="204"/>
      <c r="F6" s="204"/>
    </row>
    <row r="7" spans="1:27" ht="8.15" customHeight="1" thickBot="1" x14ac:dyDescent="0.35">
      <c r="A7" s="157"/>
      <c r="B7" s="158"/>
      <c r="C7" s="158"/>
      <c r="D7" s="158"/>
      <c r="E7" s="158"/>
      <c r="F7" s="159"/>
    </row>
    <row r="8" spans="1:27" ht="13" x14ac:dyDescent="0.25">
      <c r="A8" s="160" t="s">
        <v>119</v>
      </c>
      <c r="B8" s="221" t="s">
        <v>60</v>
      </c>
      <c r="C8" s="223" t="s">
        <v>61</v>
      </c>
      <c r="D8" s="225" t="s">
        <v>67</v>
      </c>
      <c r="E8" s="161" t="s">
        <v>18</v>
      </c>
      <c r="F8" s="162" t="s">
        <v>26</v>
      </c>
    </row>
    <row r="9" spans="1:27" ht="13.5" thickBot="1" x14ac:dyDescent="0.3">
      <c r="A9" s="160"/>
      <c r="B9" s="222"/>
      <c r="C9" s="224"/>
      <c r="D9" s="226"/>
      <c r="E9" s="163" t="s">
        <v>25</v>
      </c>
      <c r="F9" s="164"/>
    </row>
    <row r="10" spans="1:27" ht="13" x14ac:dyDescent="0.3">
      <c r="A10" s="165" t="s">
        <v>70</v>
      </c>
      <c r="B10" s="166" t="s">
        <v>121</v>
      </c>
      <c r="C10" s="167" t="s">
        <v>121</v>
      </c>
      <c r="D10" s="168" t="s">
        <v>121</v>
      </c>
      <c r="E10" s="169" t="s">
        <v>121</v>
      </c>
      <c r="F10" s="170" t="s">
        <v>121</v>
      </c>
    </row>
    <row r="11" spans="1:27" ht="13" x14ac:dyDescent="0.25">
      <c r="A11" s="165" t="s">
        <v>71</v>
      </c>
      <c r="B11" s="171">
        <v>453.6164</v>
      </c>
      <c r="C11" s="172" t="s">
        <v>121</v>
      </c>
      <c r="D11" s="171">
        <v>453.6164</v>
      </c>
      <c r="E11" s="173" t="s">
        <v>121</v>
      </c>
      <c r="F11" s="174" t="s">
        <v>121</v>
      </c>
    </row>
    <row r="12" spans="1:27" ht="13" x14ac:dyDescent="0.25">
      <c r="A12" s="165" t="s">
        <v>72</v>
      </c>
      <c r="B12" s="171" t="s">
        <v>121</v>
      </c>
      <c r="C12" s="172" t="s">
        <v>121</v>
      </c>
      <c r="D12" s="171" t="s">
        <v>121</v>
      </c>
      <c r="E12" s="173" t="s">
        <v>121</v>
      </c>
      <c r="F12" s="174" t="s">
        <v>121</v>
      </c>
    </row>
    <row r="13" spans="1:27" ht="13" x14ac:dyDescent="0.25">
      <c r="A13" s="175" t="s">
        <v>73</v>
      </c>
      <c r="B13" s="176">
        <v>226.8082</v>
      </c>
      <c r="C13" s="177" t="s">
        <v>121</v>
      </c>
      <c r="D13" s="176">
        <v>226.8082</v>
      </c>
      <c r="E13" s="178" t="s">
        <v>121</v>
      </c>
      <c r="F13" s="174" t="s">
        <v>121</v>
      </c>
    </row>
    <row r="14" spans="1:27" ht="13" x14ac:dyDescent="0.25">
      <c r="A14" s="165" t="s">
        <v>74</v>
      </c>
      <c r="B14" s="171">
        <v>349.03140000000002</v>
      </c>
      <c r="C14" s="172" t="s">
        <v>121</v>
      </c>
      <c r="D14" s="171">
        <v>349.03140000000002</v>
      </c>
      <c r="E14" s="173">
        <v>1.5962999999999852</v>
      </c>
      <c r="F14" s="174">
        <v>4.5945271505382877E-3</v>
      </c>
    </row>
    <row r="15" spans="1:27" ht="13.5" thickBot="1" x14ac:dyDescent="0.3">
      <c r="A15" s="165" t="s">
        <v>75</v>
      </c>
      <c r="B15" s="179">
        <v>349.14550000000003</v>
      </c>
      <c r="C15" s="180" t="s">
        <v>121</v>
      </c>
      <c r="D15" s="179">
        <v>349.14550000000003</v>
      </c>
      <c r="E15" s="181">
        <v>2.0629999999999882</v>
      </c>
      <c r="F15" s="182">
        <v>5.9438317979154465E-3</v>
      </c>
    </row>
    <row r="16" spans="1:27" ht="13.5" thickBot="1" x14ac:dyDescent="0.3">
      <c r="A16" s="183" t="s">
        <v>120</v>
      </c>
      <c r="B16" s="184" t="s">
        <v>121</v>
      </c>
      <c r="C16" s="184" t="s">
        <v>121</v>
      </c>
      <c r="D16" s="185">
        <v>335.55740000000003</v>
      </c>
      <c r="E16" s="186">
        <v>-11.787399999999991</v>
      </c>
      <c r="F16" s="187">
        <v>-3.3935731872191524E-2</v>
      </c>
    </row>
    <row r="17" spans="1:6" ht="13" x14ac:dyDescent="0.3">
      <c r="A17" s="165" t="s">
        <v>77</v>
      </c>
      <c r="B17" s="188">
        <v>415.0317</v>
      </c>
      <c r="C17" s="189">
        <v>409.68090000000001</v>
      </c>
      <c r="D17" s="189">
        <v>413.84110000000004</v>
      </c>
      <c r="E17" s="189">
        <v>1.8721666666666579</v>
      </c>
      <c r="F17" s="170">
        <v>4.5553820583886778E-3</v>
      </c>
    </row>
    <row r="18" spans="1:6" ht="13" x14ac:dyDescent="0.25">
      <c r="A18" s="165" t="s">
        <v>78</v>
      </c>
      <c r="B18" s="190">
        <v>420.27970000000005</v>
      </c>
      <c r="C18" s="190">
        <v>407.9239</v>
      </c>
      <c r="D18" s="190">
        <v>417.53050000000002</v>
      </c>
      <c r="E18" s="190">
        <v>2.9314666666666653</v>
      </c>
      <c r="F18" s="174">
        <v>7.1098049484546377E-3</v>
      </c>
    </row>
    <row r="19" spans="1:6" ht="13" x14ac:dyDescent="0.25">
      <c r="A19" s="165" t="s">
        <v>79</v>
      </c>
      <c r="B19" s="190">
        <v>403.17790000000002</v>
      </c>
      <c r="C19" s="190">
        <v>404.0677</v>
      </c>
      <c r="D19" s="190">
        <v>403.3759</v>
      </c>
      <c r="E19" s="190">
        <v>2.9082333333333281</v>
      </c>
      <c r="F19" s="174">
        <v>7.259109101546808E-3</v>
      </c>
    </row>
    <row r="20" spans="1:6" ht="13" x14ac:dyDescent="0.25">
      <c r="A20" s="175" t="s">
        <v>80</v>
      </c>
      <c r="B20" s="191">
        <v>409.03059999999999</v>
      </c>
      <c r="C20" s="191">
        <v>406.42940000000004</v>
      </c>
      <c r="D20" s="191">
        <v>408.45179999999999</v>
      </c>
      <c r="E20" s="191">
        <v>0.38380000000000791</v>
      </c>
      <c r="F20" s="174">
        <v>9.4163991571858524E-4</v>
      </c>
    </row>
    <row r="21" spans="1:6" ht="13" x14ac:dyDescent="0.25">
      <c r="A21" s="165" t="s">
        <v>81</v>
      </c>
      <c r="B21" s="190">
        <v>359.67590000000001</v>
      </c>
      <c r="C21" s="190">
        <v>378.93400000000003</v>
      </c>
      <c r="D21" s="190">
        <v>363.96080000000001</v>
      </c>
      <c r="E21" s="190">
        <v>5.0717666666666332</v>
      </c>
      <c r="F21" s="174">
        <v>1.3992941038412922E-2</v>
      </c>
    </row>
    <row r="22" spans="1:6" ht="13.5" thickBot="1" x14ac:dyDescent="0.3">
      <c r="A22" s="165" t="s">
        <v>82</v>
      </c>
      <c r="B22" s="192">
        <v>373.17250000000001</v>
      </c>
      <c r="C22" s="192">
        <v>385.20890000000003</v>
      </c>
      <c r="D22" s="192">
        <v>375.85060000000004</v>
      </c>
      <c r="E22" s="192">
        <v>3.4436333333333096</v>
      </c>
      <c r="F22" s="182">
        <v>9.1920009687684514E-3</v>
      </c>
    </row>
    <row r="23" spans="1:6" ht="13.5" thickBot="1" x14ac:dyDescent="0.3">
      <c r="A23" s="183" t="s">
        <v>83</v>
      </c>
      <c r="B23" s="193" t="s">
        <v>121</v>
      </c>
      <c r="C23" s="193" t="s">
        <v>121</v>
      </c>
      <c r="D23" s="194">
        <v>395.25510000000003</v>
      </c>
      <c r="E23" s="195">
        <v>2.6858000000000288</v>
      </c>
      <c r="F23" s="187">
        <v>6.8415945923433873E-3</v>
      </c>
    </row>
    <row r="24" spans="1:6" ht="13" x14ac:dyDescent="0.3">
      <c r="A24" s="165" t="s">
        <v>86</v>
      </c>
      <c r="B24" s="188">
        <v>425.57350000000002</v>
      </c>
      <c r="C24" s="189">
        <v>417.0967</v>
      </c>
      <c r="D24" s="189">
        <v>424.2045</v>
      </c>
      <c r="E24" s="189">
        <v>1.016333333333364</v>
      </c>
      <c r="F24" s="170">
        <v>2.4125162196021901E-3</v>
      </c>
    </row>
    <row r="25" spans="1:6" ht="13" x14ac:dyDescent="0.25">
      <c r="A25" s="165" t="s">
        <v>87</v>
      </c>
      <c r="B25" s="190">
        <v>428.72230000000002</v>
      </c>
      <c r="C25" s="190">
        <v>420.3596</v>
      </c>
      <c r="D25" s="190">
        <v>427.37170000000003</v>
      </c>
      <c r="E25" s="190">
        <v>0.91279999999994743</v>
      </c>
      <c r="F25" s="174">
        <v>2.1499311620053227E-3</v>
      </c>
    </row>
    <row r="26" spans="1:6" ht="13" x14ac:dyDescent="0.25">
      <c r="A26" s="165" t="s">
        <v>88</v>
      </c>
      <c r="B26" s="190">
        <v>427.06800000000004</v>
      </c>
      <c r="C26" s="190">
        <v>416.2638</v>
      </c>
      <c r="D26" s="190">
        <v>425.32310000000001</v>
      </c>
      <c r="E26" s="190">
        <v>-2.5454666666666981</v>
      </c>
      <c r="F26" s="174">
        <v>-5.9832735677192925E-3</v>
      </c>
    </row>
    <row r="27" spans="1:6" ht="13" x14ac:dyDescent="0.25">
      <c r="A27" s="175" t="s">
        <v>89</v>
      </c>
      <c r="B27" s="191">
        <v>424.67220000000003</v>
      </c>
      <c r="C27" s="191">
        <v>417.9409</v>
      </c>
      <c r="D27" s="191">
        <v>423.58510000000001</v>
      </c>
      <c r="E27" s="191">
        <v>0.93100000000004002</v>
      </c>
      <c r="F27" s="174">
        <v>2.2106921833154715E-3</v>
      </c>
    </row>
    <row r="28" spans="1:6" ht="13" x14ac:dyDescent="0.25">
      <c r="A28" s="165" t="s">
        <v>90</v>
      </c>
      <c r="B28" s="190">
        <v>429.90880000000004</v>
      </c>
      <c r="C28" s="190">
        <v>414.58670000000001</v>
      </c>
      <c r="D28" s="190">
        <v>427.43430000000001</v>
      </c>
      <c r="E28" s="190">
        <v>0.14553333333333285</v>
      </c>
      <c r="F28" s="174">
        <v>3.4337580413328094E-4</v>
      </c>
    </row>
    <row r="29" spans="1:6" ht="13" x14ac:dyDescent="0.25">
      <c r="A29" s="165" t="s">
        <v>91</v>
      </c>
      <c r="B29" s="190">
        <v>395.6936</v>
      </c>
      <c r="C29" s="190">
        <v>406.97700000000003</v>
      </c>
      <c r="D29" s="190">
        <v>397.51590000000004</v>
      </c>
      <c r="E29" s="190">
        <v>1.5611999999999284</v>
      </c>
      <c r="F29" s="174">
        <v>3.91768183916558E-3</v>
      </c>
    </row>
    <row r="30" spans="1:6" ht="13.5" thickBot="1" x14ac:dyDescent="0.3">
      <c r="A30" s="165" t="s">
        <v>92</v>
      </c>
      <c r="B30" s="190">
        <v>407.87830000000002</v>
      </c>
      <c r="C30" s="192">
        <v>409.71510000000001</v>
      </c>
      <c r="D30" s="192">
        <v>408.17490000000004</v>
      </c>
      <c r="E30" s="192">
        <v>3.341166666666652</v>
      </c>
      <c r="F30" s="182">
        <v>8.2447401790243773E-3</v>
      </c>
    </row>
    <row r="31" spans="1:6" ht="13.5" thickBot="1" x14ac:dyDescent="0.3">
      <c r="A31" s="183" t="s">
        <v>93</v>
      </c>
      <c r="B31" s="196">
        <v>418.95510000000002</v>
      </c>
      <c r="C31" s="196">
        <v>414.5086</v>
      </c>
      <c r="D31" s="194">
        <v>418.04570000000001</v>
      </c>
      <c r="E31" s="195">
        <v>1.0873333333332766</v>
      </c>
      <c r="F31" s="187">
        <v>2.6132640051962693E-3</v>
      </c>
    </row>
    <row r="32" spans="1:6" ht="13" x14ac:dyDescent="0.25">
      <c r="A32" s="165" t="s">
        <v>94</v>
      </c>
      <c r="B32" s="190" t="s">
        <v>121</v>
      </c>
      <c r="C32" s="190" t="s">
        <v>121</v>
      </c>
      <c r="D32" s="190" t="s">
        <v>121</v>
      </c>
      <c r="E32" s="190" t="s">
        <v>121</v>
      </c>
      <c r="F32" s="174" t="s">
        <v>121</v>
      </c>
    </row>
    <row r="33" spans="1:6" ht="13" x14ac:dyDescent="0.25">
      <c r="A33" s="165" t="s">
        <v>95</v>
      </c>
      <c r="B33" s="190">
        <v>353.18420000000003</v>
      </c>
      <c r="C33" s="190">
        <v>356.83510000000001</v>
      </c>
      <c r="D33" s="190">
        <v>353.72200000000004</v>
      </c>
      <c r="E33" s="190">
        <v>1.6432000000000357</v>
      </c>
      <c r="F33" s="174">
        <v>4.6557853488019708E-3</v>
      </c>
    </row>
    <row r="34" spans="1:6" ht="13" x14ac:dyDescent="0.25">
      <c r="A34" s="165" t="s">
        <v>96</v>
      </c>
      <c r="B34" s="190">
        <v>348.95150000000001</v>
      </c>
      <c r="C34" s="190">
        <v>359.25370000000004</v>
      </c>
      <c r="D34" s="190">
        <v>350.46899999999999</v>
      </c>
      <c r="E34" s="190">
        <v>2.1014999999999873</v>
      </c>
      <c r="F34" s="174">
        <v>5.9907654125731296E-3</v>
      </c>
    </row>
    <row r="35" spans="1:6" ht="13" x14ac:dyDescent="0.25">
      <c r="A35" s="175" t="s">
        <v>97</v>
      </c>
      <c r="B35" s="191">
        <v>312.22640000000001</v>
      </c>
      <c r="C35" s="191">
        <v>331.59860000000003</v>
      </c>
      <c r="D35" s="191">
        <v>315.07990000000001</v>
      </c>
      <c r="E35" s="191">
        <v>5.7200666666666962</v>
      </c>
      <c r="F35" s="174">
        <v>1.8221711255715152E-2</v>
      </c>
    </row>
    <row r="36" spans="1:6" ht="13" x14ac:dyDescent="0.25">
      <c r="A36" s="165" t="s">
        <v>98</v>
      </c>
      <c r="B36" s="190">
        <v>327.6284</v>
      </c>
      <c r="C36" s="190">
        <v>336.58430000000004</v>
      </c>
      <c r="D36" s="190">
        <v>328.94760000000002</v>
      </c>
      <c r="E36" s="190">
        <v>2.4333999999999492</v>
      </c>
      <c r="F36" s="174">
        <v>7.404904610704751E-3</v>
      </c>
    </row>
    <row r="37" spans="1:6" ht="13" x14ac:dyDescent="0.25">
      <c r="A37" s="165" t="s">
        <v>99</v>
      </c>
      <c r="B37" s="190">
        <v>327.67400000000004</v>
      </c>
      <c r="C37" s="190">
        <v>338.78620000000001</v>
      </c>
      <c r="D37" s="190">
        <v>329.31080000000003</v>
      </c>
      <c r="E37" s="190">
        <v>1.5583999999999492</v>
      </c>
      <c r="F37" s="174">
        <v>4.7172029182242997E-3</v>
      </c>
    </row>
    <row r="38" spans="1:6" ht="13" x14ac:dyDescent="0.25">
      <c r="A38" s="165" t="s">
        <v>100</v>
      </c>
      <c r="B38" s="190">
        <v>276.85890000000001</v>
      </c>
      <c r="C38" s="190">
        <v>291.14280000000002</v>
      </c>
      <c r="D38" s="190">
        <v>278.96289999999999</v>
      </c>
      <c r="E38" s="190">
        <v>5.1630000000000109</v>
      </c>
      <c r="F38" s="174">
        <v>1.8628327758505522E-2</v>
      </c>
    </row>
    <row r="39" spans="1:6" ht="13.5" thickBot="1" x14ac:dyDescent="0.3">
      <c r="A39" s="165" t="s">
        <v>101</v>
      </c>
      <c r="B39" s="190">
        <v>296.2654</v>
      </c>
      <c r="C39" s="190">
        <v>314.029</v>
      </c>
      <c r="D39" s="190">
        <v>298.88200000000001</v>
      </c>
      <c r="E39" s="190">
        <v>3.7145666666667125</v>
      </c>
      <c r="F39" s="174">
        <v>1.2409013613869672E-2</v>
      </c>
    </row>
    <row r="40" spans="1:6" ht="13.5" thickBot="1" x14ac:dyDescent="0.3">
      <c r="A40" s="183" t="s">
        <v>102</v>
      </c>
      <c r="B40" s="193" t="s">
        <v>121</v>
      </c>
      <c r="C40" s="193" t="s">
        <v>121</v>
      </c>
      <c r="D40" s="194">
        <v>318.22360000000003</v>
      </c>
      <c r="E40" s="195">
        <v>3.6727999999999952</v>
      </c>
      <c r="F40" s="187">
        <v>1.1676333361733605E-2</v>
      </c>
    </row>
    <row r="41" spans="1:6" ht="13" x14ac:dyDescent="0.25">
      <c r="A41" s="165" t="s">
        <v>103</v>
      </c>
      <c r="B41" s="190">
        <v>427.22770000000003</v>
      </c>
      <c r="C41" s="190">
        <v>421.1696</v>
      </c>
      <c r="D41" s="190">
        <v>426.24020000000002</v>
      </c>
      <c r="E41" s="190">
        <v>8.3399999999983265E-2</v>
      </c>
      <c r="F41" s="174">
        <v>1.9632964013369388E-4</v>
      </c>
    </row>
    <row r="42" spans="1:6" ht="13" x14ac:dyDescent="0.25">
      <c r="A42" s="165" t="s">
        <v>104</v>
      </c>
      <c r="B42" s="190">
        <v>435.90989999999999</v>
      </c>
      <c r="C42" s="190">
        <v>424.6379</v>
      </c>
      <c r="D42" s="190">
        <v>434.07260000000002</v>
      </c>
      <c r="E42" s="190">
        <v>1.1829999999999927</v>
      </c>
      <c r="F42" s="174">
        <v>2.7488797288825217E-3</v>
      </c>
    </row>
    <row r="43" spans="1:6" ht="13" x14ac:dyDescent="0.25">
      <c r="A43" s="165" t="s">
        <v>105</v>
      </c>
      <c r="B43" s="190">
        <v>417.75839999999999</v>
      </c>
      <c r="C43" s="190">
        <v>410.95870000000002</v>
      </c>
      <c r="D43" s="190">
        <v>416.65</v>
      </c>
      <c r="E43" s="190">
        <v>6.0979333333334012</v>
      </c>
      <c r="F43" s="174">
        <v>1.4908481832340581E-2</v>
      </c>
    </row>
    <row r="44" spans="1:6" ht="13" x14ac:dyDescent="0.25">
      <c r="A44" s="175" t="s">
        <v>106</v>
      </c>
      <c r="B44" s="191">
        <v>424.52379999999999</v>
      </c>
      <c r="C44" s="191">
        <v>417.19940000000003</v>
      </c>
      <c r="D44" s="191">
        <v>423.32990000000001</v>
      </c>
      <c r="E44" s="191">
        <v>1.7370666666666352</v>
      </c>
      <c r="F44" s="174">
        <v>4.1363920345877572E-3</v>
      </c>
    </row>
    <row r="45" spans="1:6" ht="13" x14ac:dyDescent="0.25">
      <c r="A45" s="165" t="s">
        <v>107</v>
      </c>
      <c r="B45" s="190">
        <v>426.40630000000004</v>
      </c>
      <c r="C45" s="190">
        <v>415.15720000000005</v>
      </c>
      <c r="D45" s="190">
        <v>424.5727</v>
      </c>
      <c r="E45" s="190">
        <v>2.1699999999999591</v>
      </c>
      <c r="F45" s="174">
        <v>5.1681998993033619E-3</v>
      </c>
    </row>
    <row r="46" spans="1:6" ht="13" x14ac:dyDescent="0.25">
      <c r="A46" s="165" t="s">
        <v>108</v>
      </c>
      <c r="B46" s="190">
        <v>375.15770000000003</v>
      </c>
      <c r="C46" s="190">
        <v>401.34100000000001</v>
      </c>
      <c r="D46" s="190">
        <v>379.42560000000003</v>
      </c>
      <c r="E46" s="190">
        <v>9.844066666666663</v>
      </c>
      <c r="F46" s="174">
        <v>2.6218401212153377E-2</v>
      </c>
    </row>
    <row r="47" spans="1:6" ht="13" x14ac:dyDescent="0.25">
      <c r="A47" s="165" t="s">
        <v>109</v>
      </c>
      <c r="B47" s="190">
        <v>399.70960000000002</v>
      </c>
      <c r="C47" s="190">
        <v>406.73740000000004</v>
      </c>
      <c r="D47" s="190">
        <v>400.85509999999999</v>
      </c>
      <c r="E47" s="190">
        <v>2.9910666666667112</v>
      </c>
      <c r="F47" s="174">
        <v>7.4880944622132814E-3</v>
      </c>
    </row>
    <row r="48" spans="1:6" ht="13.5" thickBot="1" x14ac:dyDescent="0.3">
      <c r="A48" s="165" t="s">
        <v>110</v>
      </c>
      <c r="B48" s="190">
        <v>410.11440000000005</v>
      </c>
      <c r="C48" s="190">
        <v>407.62730000000005</v>
      </c>
      <c r="D48" s="190">
        <v>409.709</v>
      </c>
      <c r="E48" s="190">
        <v>3.8024333333333402</v>
      </c>
      <c r="F48" s="174">
        <v>9.380668486009644E-3</v>
      </c>
    </row>
    <row r="49" spans="1:6" ht="13.5" thickBot="1" x14ac:dyDescent="0.3">
      <c r="A49" s="183" t="s">
        <v>111</v>
      </c>
      <c r="B49" s="193" t="s">
        <v>121</v>
      </c>
      <c r="C49" s="193" t="s">
        <v>121</v>
      </c>
      <c r="D49" s="194">
        <v>418.79110000000003</v>
      </c>
      <c r="E49" s="195">
        <v>2.5377000000000294</v>
      </c>
      <c r="F49" s="187">
        <v>6.0965267791206739E-3</v>
      </c>
    </row>
    <row r="50" spans="1:6" ht="13" x14ac:dyDescent="0.3">
      <c r="A50" s="142" t="s">
        <v>62</v>
      </c>
      <c r="B50" s="85"/>
      <c r="C50" s="85"/>
      <c r="D50" s="85"/>
      <c r="E50" s="85"/>
      <c r="F50" s="8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cp:lastPrinted>2018-05-24T09:41:04Z</cp:lastPrinted>
  <dcterms:created xsi:type="dcterms:W3CDTF">2018-05-24T09:09:14Z</dcterms:created>
  <dcterms:modified xsi:type="dcterms:W3CDTF">2018-05-24T09:41:23Z</dcterms:modified>
</cp:coreProperties>
</file>