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<sst xmlns="http://schemas.openxmlformats.org/spreadsheetml/2006/main" count="1095" uniqueCount="125">
  <si>
    <t>Meat Market Observatory - Beef and Veal</t>
  </si>
  <si>
    <t>PRI.EU.BOV</t>
  </si>
  <si>
    <t>06.12.2018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</si>
  <si>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</si>
  <si>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</si>
  <si>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</si>
  <si>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</si>
  <si>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</si>
  <si>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</si>
  <si>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</si>
  <si>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</si>
  <si>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</si>
  <si>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</si>
  <si>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</si>
  <si>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</si>
  <si>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</si>
  <si>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</si>
  <si>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</si>
  <si>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</si>
  <si>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</si>
  <si>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</si>
  <si>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</si>
  <si>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</si>
  <si>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</si>
  <si>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</si>
  <si>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</si>
  <si>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</si>
  <si>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</si>
  <si>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</si>
  <si>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</si>
  <si>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</si>
  <si>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</si>
  <si>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</si>
  <si>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</si>
  <si>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</si>
  <si>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</si>
  <si>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</si>
  <si>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</si>
  <si>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</si>
  <si>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</si>
  <si>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</si>
  <si>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</si>
  <si>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</si>
  <si>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</si>
  <si>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</si>
  <si>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</si>
  <si>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</si>
  <si>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</si>
  <si>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</si>
  <si>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</si>
  <si>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</si>
  <si>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</si>
  <si>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</si>
  <si>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</si>
  <si>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</si>
  <si>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</si>
  <si>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</si>
  <si>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</si>
  <si>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</si>
  <si>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</si>
  <si>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</si>
  <si>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</si>
  <si>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</si>
  <si>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</si>
  <si>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</si>
  <si>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</si>
  <si>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</si>
  <si>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</si>
  <si>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</si>
  <si>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</si>
  <si>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</si>
  <si>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</si>
  <si>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</si>
  <si>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</si>
  <si>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</si>
  <si>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</si>
  <si>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</si>
  <si>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</si>
  <si>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</si>
  <si>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</si>
  <si>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</si>
  <si>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</si>
  <si>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</si>
  <si>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</si>
  <si>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</si>
  <si>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</si>
  <si>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</si>
  <si>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</si>
  <si>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</si>
  <si>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</si>
  <si>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</si>
  <si>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</si>
  <si>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</si>
  <si>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</si>
  <si>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</si>
  <si>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</si>
  <si>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</si>
  <si>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</si>
  <si>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</si>
  <si>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</si>
  <si>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</si>
  <si>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</si>
  <si>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</si>
  <si>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</si>
  <si>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</si>
  <si>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</si>
  <si>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</si>
  <si>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</si>
  <si>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</si>
  <si>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</si>
  <si>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</si>
  <si>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</si>
  <si>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</si>
  <si>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</si>
  <si>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</si>
  <si>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</si>
  <si>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</si>
  <si>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</si>
  <si>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</si>
  <si>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</si>
  <si>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</si>
  <si>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</si>
  <si>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</si>
  <si>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</si>
  <si>
    <t>Prices not received - Same prices as last week :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</si>
</sst>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2" xfId="2" applyNumberFormat="1" applyFont="1" applyFill="1" applyBorder="1" applyAlignment="1" applyProtection="1">
      <alignment horizontal="center" vertical="center"/>
      <protection locked="0"/>
    </xf>
    <xf numFmtId="168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167" fontId="21" fillId="3" borderId="2" xfId="3" applyNumberFormat="1" applyFont="1" applyFill="1" applyBorder="1" applyAlignment="1" applyProtection="1">
      <alignment horizontal="center" vertical="center"/>
      <protection locked="0"/>
    </xf>
    <xf numFmtId="168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5" fontId="26" fillId="0" borderId="0" xfId="3" applyNumberFormat="1" applyFont="1" applyFill="1" applyAlignment="1">
      <alignment vertical="center"/>
    </xf>
    <xf numFmtId="165" fontId="26" fillId="0" borderId="0" xfId="3" applyNumberFormat="1" applyFont="1" applyFill="1" applyAlignment="1">
      <alignment horizontal="right" vertical="center"/>
    </xf>
    <xf numFmtId="166" fontId="26" fillId="0" borderId="0" xfId="3" applyNumberFormat="1" applyFont="1" applyFill="1" applyAlignment="1">
      <alignment horizontal="right"/>
    </xf>
    <xf numFmtId="166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5" fontId="26" fillId="0" borderId="0" xfId="3" applyNumberFormat="1" applyFont="1" applyFill="1" applyAlignment="1">
      <alignment horizontal="right" vertical="center"/>
    </xf>
    <xf numFmtId="166" fontId="26" fillId="0" borderId="0" xfId="3" applyNumberFormat="1" applyFont="1" applyFill="1" applyAlignment="1">
      <alignment horizontal="right"/>
    </xf>
    <xf numFmtId="166" fontId="26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2" sqref="A2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 t="s">
        <v>123</v>
      </c>
    </row>
    <row r="4" spans="1:35" ht="14.5" x14ac:dyDescent="0.3">
      <c r="A4" s="15" t="s">
        <v>4</v>
      </c>
      <c r="Y4" s="200">
        <v>48</v>
      </c>
      <c r="Z4" s="200"/>
      <c r="AA4" s="200"/>
    </row>
    <row r="5" spans="1:35" s="25" customFormat="1" ht="15.5" x14ac:dyDescent="0.35">
      <c r="A5" s="23" t="s">
        <v>124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5</v>
      </c>
      <c r="AA5" s="28">
        <v>43430</v>
      </c>
      <c r="AE5" s="29"/>
      <c r="AF5" s="29"/>
      <c r="AG5" s="29"/>
      <c r="AH5" s="29"/>
      <c r="AI5" s="29"/>
    </row>
    <row r="6" spans="1:35" x14ac:dyDescent="0.3">
      <c r="Y6" s="26"/>
      <c r="Z6" s="30" t="s">
        <v>6</v>
      </c>
      <c r="AA6" s="31">
        <f>+AA5+6</f>
        <v>43436</v>
      </c>
      <c r="AE6" s="5"/>
      <c r="AF6" s="5"/>
      <c r="AG6" s="5"/>
      <c r="AH6" s="5"/>
      <c r="AI6" s="5"/>
    </row>
    <row r="7" spans="1:35" s="34" customFormat="1" ht="15.5" x14ac:dyDescent="0.3">
      <c r="A7" s="201" t="s">
        <v>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5" x14ac:dyDescent="0.3">
      <c r="A8" s="201" t="s">
        <v>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35">
      <c r="A10" s="38" t="s">
        <v>9</v>
      </c>
      <c r="B10" s="35"/>
      <c r="C10" s="202" t="s">
        <v>10</v>
      </c>
      <c r="D10" s="203"/>
      <c r="E10" s="203"/>
      <c r="F10" s="203"/>
      <c r="G10" s="203"/>
      <c r="H10" s="204"/>
      <c r="I10" s="36"/>
      <c r="J10" s="202" t="s">
        <v>11</v>
      </c>
      <c r="K10" s="203"/>
      <c r="L10" s="203"/>
      <c r="M10" s="203"/>
      <c r="N10" s="203"/>
      <c r="O10" s="204"/>
      <c r="P10" s="36"/>
      <c r="Q10" s="202" t="s">
        <v>12</v>
      </c>
      <c r="R10" s="203"/>
      <c r="S10" s="203"/>
      <c r="T10" s="203"/>
      <c r="U10" s="203"/>
      <c r="V10" s="204"/>
      <c r="W10" s="36"/>
      <c r="X10" s="205" t="s">
        <v>13</v>
      </c>
      <c r="Y10" s="206"/>
      <c r="Z10" s="206"/>
      <c r="AA10" s="20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8" t="s">
        <v>14</v>
      </c>
      <c r="D11" s="208" t="s">
        <v>15</v>
      </c>
      <c r="E11" s="208" t="s">
        <v>16</v>
      </c>
      <c r="F11" s="208" t="s">
        <v>17</v>
      </c>
      <c r="G11" s="39" t="s">
        <v>18</v>
      </c>
      <c r="H11" s="40"/>
      <c r="I11" s="36"/>
      <c r="J11" s="198" t="s">
        <v>19</v>
      </c>
      <c r="K11" s="198" t="s">
        <v>20</v>
      </c>
      <c r="L11" s="198" t="s">
        <v>21</v>
      </c>
      <c r="M11" s="198" t="s">
        <v>17</v>
      </c>
      <c r="N11" s="39" t="s">
        <v>18</v>
      </c>
      <c r="O11" s="39"/>
      <c r="P11" s="36"/>
      <c r="Q11" s="208" t="s">
        <v>14</v>
      </c>
      <c r="R11" s="208" t="s">
        <v>15</v>
      </c>
      <c r="S11" s="208" t="s">
        <v>16</v>
      </c>
      <c r="T11" s="208" t="s">
        <v>17</v>
      </c>
      <c r="U11" s="39" t="s">
        <v>18</v>
      </c>
      <c r="V11" s="40"/>
      <c r="W11" s="36"/>
      <c r="X11" s="209" t="s">
        <v>22</v>
      </c>
      <c r="Y11" s="41" t="s">
        <v>23</v>
      </c>
      <c r="Z11" s="39" t="s">
        <v>18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24</v>
      </c>
      <c r="B12" s="35"/>
      <c r="C12" s="199"/>
      <c r="D12" s="199"/>
      <c r="E12" s="199"/>
      <c r="F12" s="199"/>
      <c r="G12" s="43" t="s">
        <v>25</v>
      </c>
      <c r="H12" s="44" t="s">
        <v>26</v>
      </c>
      <c r="I12" s="45"/>
      <c r="J12" s="199"/>
      <c r="K12" s="199"/>
      <c r="L12" s="199"/>
      <c r="M12" s="199"/>
      <c r="N12" s="43" t="s">
        <v>25</v>
      </c>
      <c r="O12" s="44" t="s">
        <v>26</v>
      </c>
      <c r="P12" s="35"/>
      <c r="Q12" s="199"/>
      <c r="R12" s="199"/>
      <c r="S12" s="199"/>
      <c r="T12" s="199"/>
      <c r="U12" s="43" t="s">
        <v>25</v>
      </c>
      <c r="V12" s="44" t="s">
        <v>26</v>
      </c>
      <c r="W12" s="35"/>
      <c r="X12" s="210"/>
      <c r="Y12" s="46" t="s">
        <v>27</v>
      </c>
      <c r="Z12" s="43" t="s">
        <v>25</v>
      </c>
      <c r="AA12" s="43" t="s">
        <v>26</v>
      </c>
      <c r="AB12" s="33"/>
      <c r="AC12" s="33"/>
      <c r="AD12" s="33"/>
      <c r="AE12" s="33"/>
    </row>
    <row r="13" spans="1:35" s="34" customFormat="1" ht="15.5" thickBot="1" x14ac:dyDescent="0.35">
      <c r="A13" s="47" t="s">
        <v>28</v>
      </c>
      <c r="B13" s="35"/>
      <c r="C13" s="48">
        <v>381.40200000000004</v>
      </c>
      <c r="D13" s="49">
        <v>373.39699999999999</v>
      </c>
      <c r="E13" s="50"/>
      <c r="F13" s="51">
        <v>374.18600000000004</v>
      </c>
      <c r="G13" s="52">
        <v>-1.8109999999999786</v>
      </c>
      <c r="H13" s="53">
        <v>-4.8165277914450876E-3</v>
      </c>
      <c r="I13" s="45"/>
      <c r="J13" s="48">
        <v>335.06900000000002</v>
      </c>
      <c r="K13" s="49">
        <v>398.86400000000003</v>
      </c>
      <c r="L13" s="50">
        <v>364.96100000000001</v>
      </c>
      <c r="M13" s="51">
        <v>390.887</v>
      </c>
      <c r="N13" s="52">
        <v>-0.80100000000004457</v>
      </c>
      <c r="O13" s="53">
        <v>-2.0449949960173516E-3</v>
      </c>
      <c r="P13" s="35"/>
      <c r="Q13" s="48">
        <v>398.959</v>
      </c>
      <c r="R13" s="49">
        <v>378.92400000000004</v>
      </c>
      <c r="S13" s="50">
        <v>0</v>
      </c>
      <c r="T13" s="51">
        <v>386.38600000000002</v>
      </c>
      <c r="U13" s="52">
        <v>0.25999999999999091</v>
      </c>
      <c r="V13" s="53">
        <v>6.7335532960741021E-4</v>
      </c>
      <c r="W13" s="35"/>
      <c r="X13" s="54">
        <v>375.39150000000001</v>
      </c>
      <c r="Y13" s="55">
        <v>168.79114208633092</v>
      </c>
      <c r="Z13" s="56">
        <v>-1.6317000000000235</v>
      </c>
      <c r="AA13" s="57">
        <v>-4.3278503816211395E-3</v>
      </c>
      <c r="AB13" s="33"/>
      <c r="AC13" s="33"/>
      <c r="AD13" s="33"/>
      <c r="AE13" s="33"/>
      <c r="AF13" s="58"/>
    </row>
    <row r="14" spans="1:35" s="34" customFormat="1" ht="2.15" customHeight="1" x14ac:dyDescent="0.3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9" customHeight="1" x14ac:dyDescent="0.3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3.5" thickBot="1" x14ac:dyDescent="0.35">
      <c r="A16" s="65"/>
      <c r="B16" s="35"/>
      <c r="C16" s="70" t="s">
        <v>29</v>
      </c>
      <c r="D16" s="70" t="s">
        <v>30</v>
      </c>
      <c r="E16" s="70" t="s">
        <v>31</v>
      </c>
      <c r="F16" s="70" t="s">
        <v>32</v>
      </c>
      <c r="G16" s="70"/>
      <c r="H16" s="71"/>
      <c r="I16" s="36"/>
      <c r="J16" s="70" t="s">
        <v>29</v>
      </c>
      <c r="K16" s="70" t="s">
        <v>30</v>
      </c>
      <c r="L16" s="70" t="s">
        <v>31</v>
      </c>
      <c r="M16" s="70" t="s">
        <v>32</v>
      </c>
      <c r="N16" s="72"/>
      <c r="O16" s="73"/>
      <c r="P16" s="36"/>
      <c r="Q16" s="70" t="s">
        <v>29</v>
      </c>
      <c r="R16" s="70" t="s">
        <v>30</v>
      </c>
      <c r="S16" s="70" t="s">
        <v>31</v>
      </c>
      <c r="T16" s="70" t="s">
        <v>32</v>
      </c>
      <c r="U16" s="70"/>
      <c r="V16" s="71"/>
      <c r="W16" s="35"/>
      <c r="X16" s="74" t="s">
        <v>22</v>
      </c>
      <c r="Y16" s="36"/>
      <c r="Z16" s="69"/>
      <c r="AA16" s="69"/>
      <c r="AB16" s="33"/>
      <c r="AC16" s="33"/>
      <c r="AD16" s="33"/>
      <c r="AE16" s="33"/>
    </row>
    <row r="17" spans="1:31" s="34" customFormat="1" x14ac:dyDescent="0.3">
      <c r="A17" s="75" t="s">
        <v>33</v>
      </c>
      <c r="B17" s="35"/>
      <c r="C17" s="76">
        <v>342.88560000000001</v>
      </c>
      <c r="D17" s="77">
        <v>317.66059999999999</v>
      </c>
      <c r="E17" s="77"/>
      <c r="F17" s="78">
        <v>338.81960000000004</v>
      </c>
      <c r="G17" s="79">
        <v>-0.61230000000000473</v>
      </c>
      <c r="H17" s="80">
        <v>-1.8038964516888503E-3</v>
      </c>
      <c r="I17" s="81"/>
      <c r="J17" s="76" t="s">
        <v>121</v>
      </c>
      <c r="K17" s="77" t="s">
        <v>121</v>
      </c>
      <c r="L17" s="77" t="s">
        <v>121</v>
      </c>
      <c r="M17" s="78" t="s">
        <v>121</v>
      </c>
      <c r="N17" s="79" t="s">
        <v>121</v>
      </c>
      <c r="O17" s="80" t="s">
        <v>122</v>
      </c>
      <c r="P17" s="35"/>
      <c r="Q17" s="76" t="s">
        <v>121</v>
      </c>
      <c r="R17" s="77" t="s">
        <v>121</v>
      </c>
      <c r="S17" s="77" t="s">
        <v>121</v>
      </c>
      <c r="T17" s="78" t="s">
        <v>121</v>
      </c>
      <c r="U17" s="79" t="s">
        <v>122</v>
      </c>
      <c r="V17" s="80" t="s">
        <v>121</v>
      </c>
      <c r="W17" s="35"/>
      <c r="X17" s="82">
        <v>338.81960000000004</v>
      </c>
      <c r="Y17" s="83"/>
      <c r="Z17" s="84">
        <v>-0.61230000000000473</v>
      </c>
      <c r="AA17" s="80">
        <v>-1.8038964516888503E-3</v>
      </c>
      <c r="AB17" s="85"/>
      <c r="AC17" s="85"/>
      <c r="AD17" s="85"/>
      <c r="AE17" s="85"/>
    </row>
    <row r="18" spans="1:31" s="34" customFormat="1" x14ac:dyDescent="0.3">
      <c r="A18" s="86" t="s">
        <v>34</v>
      </c>
      <c r="B18" s="35"/>
      <c r="C18" s="87" t="s">
        <v>121</v>
      </c>
      <c r="D18" s="88" t="s">
        <v>121</v>
      </c>
      <c r="E18" s="88"/>
      <c r="F18" s="89" t="s">
        <v>121</v>
      </c>
      <c r="G18" s="90" t="s">
        <v>121</v>
      </c>
      <c r="H18" s="91" t="s">
        <v>122</v>
      </c>
      <c r="I18" s="81"/>
      <c r="J18" s="87" t="s">
        <v>121</v>
      </c>
      <c r="K18" s="88" t="s">
        <v>121</v>
      </c>
      <c r="L18" s="88" t="s">
        <v>121</v>
      </c>
      <c r="M18" s="89" t="s">
        <v>121</v>
      </c>
      <c r="N18" s="90" t="s">
        <v>121</v>
      </c>
      <c r="O18" s="91" t="s">
        <v>122</v>
      </c>
      <c r="P18" s="35"/>
      <c r="Q18" s="87" t="s">
        <v>121</v>
      </c>
      <c r="R18" s="88" t="s">
        <v>121</v>
      </c>
      <c r="S18" s="88"/>
      <c r="T18" s="89" t="s">
        <v>121</v>
      </c>
      <c r="U18" s="90" t="s">
        <v>121</v>
      </c>
      <c r="V18" s="91" t="s">
        <v>122</v>
      </c>
      <c r="W18" s="35"/>
      <c r="X18" s="92" t="s">
        <v>121</v>
      </c>
      <c r="Y18" s="60"/>
      <c r="Z18" s="93" t="s">
        <v>121</v>
      </c>
      <c r="AA18" s="91" t="s">
        <v>121</v>
      </c>
      <c r="AB18" s="85"/>
      <c r="AC18" s="85"/>
      <c r="AD18" s="85"/>
      <c r="AE18" s="85"/>
    </row>
    <row r="19" spans="1:31" s="34" customFormat="1" x14ac:dyDescent="0.3">
      <c r="A19" s="86" t="s">
        <v>35</v>
      </c>
      <c r="B19" s="35"/>
      <c r="C19" s="87" t="s">
        <v>121</v>
      </c>
      <c r="D19" s="88">
        <v>325.23880000000003</v>
      </c>
      <c r="E19" s="88"/>
      <c r="F19" s="89">
        <v>325.23880000000003</v>
      </c>
      <c r="G19" s="90">
        <v>0.71289999999999054</v>
      </c>
      <c r="H19" s="91">
        <v>2.1967430026385891E-3</v>
      </c>
      <c r="I19" s="81"/>
      <c r="J19" s="87" t="s">
        <v>121</v>
      </c>
      <c r="K19" s="88" t="s">
        <v>121</v>
      </c>
      <c r="L19" s="88" t="s">
        <v>121</v>
      </c>
      <c r="M19" s="89" t="s">
        <v>121</v>
      </c>
      <c r="N19" s="90" t="s">
        <v>121</v>
      </c>
      <c r="O19" s="91" t="s">
        <v>122</v>
      </c>
      <c r="P19" s="35"/>
      <c r="Q19" s="87" t="s">
        <v>121</v>
      </c>
      <c r="R19" s="88" t="s">
        <v>121</v>
      </c>
      <c r="S19" s="88"/>
      <c r="T19" s="89" t="s">
        <v>121</v>
      </c>
      <c r="U19" s="90" t="s">
        <v>121</v>
      </c>
      <c r="V19" s="91" t="s">
        <v>122</v>
      </c>
      <c r="W19" s="35"/>
      <c r="X19" s="92">
        <v>325.23880000000003</v>
      </c>
      <c r="Y19" s="60"/>
      <c r="Z19" s="93">
        <v>2.2198000000000206</v>
      </c>
      <c r="AA19" s="91">
        <v>6.8720415826933421E-3</v>
      </c>
      <c r="AB19" s="85"/>
      <c r="AC19" s="85"/>
      <c r="AD19" s="85"/>
      <c r="AE19" s="85"/>
    </row>
    <row r="20" spans="1:31" s="34" customFormat="1" x14ac:dyDescent="0.3">
      <c r="A20" s="86" t="s">
        <v>36</v>
      </c>
      <c r="B20" s="35"/>
      <c r="C20" s="87" t="s">
        <v>121</v>
      </c>
      <c r="D20" s="88">
        <v>349.80799999999999</v>
      </c>
      <c r="E20" s="88"/>
      <c r="F20" s="89">
        <v>349.80799999999999</v>
      </c>
      <c r="G20" s="90">
        <v>3.0920999999999594</v>
      </c>
      <c r="H20" s="91">
        <v>8.9182526673854852E-3</v>
      </c>
      <c r="I20" s="81"/>
      <c r="J20" s="87" t="s">
        <v>121</v>
      </c>
      <c r="K20" s="88" t="s">
        <v>121</v>
      </c>
      <c r="L20" s="88" t="s">
        <v>121</v>
      </c>
      <c r="M20" s="89" t="s">
        <v>121</v>
      </c>
      <c r="N20" s="90" t="s">
        <v>121</v>
      </c>
      <c r="O20" s="91" t="s">
        <v>122</v>
      </c>
      <c r="P20" s="35"/>
      <c r="Q20" s="87" t="s">
        <v>121</v>
      </c>
      <c r="R20" s="88">
        <v>351.06980000000004</v>
      </c>
      <c r="S20" s="88"/>
      <c r="T20" s="89">
        <v>351.06980000000004</v>
      </c>
      <c r="U20" s="90">
        <v>0.21010000000001128</v>
      </c>
      <c r="V20" s="91">
        <v>5.9881485391457396E-4</v>
      </c>
      <c r="W20" s="35"/>
      <c r="X20" s="94">
        <v>350.58050000000003</v>
      </c>
      <c r="Y20" s="35"/>
      <c r="Z20" s="93">
        <v>1.3278000000000247</v>
      </c>
      <c r="AA20" s="91">
        <v>3.8018317395972162E-3</v>
      </c>
      <c r="AB20" s="85"/>
      <c r="AC20" s="85"/>
      <c r="AD20" s="85"/>
      <c r="AE20" s="85"/>
    </row>
    <row r="21" spans="1:31" s="34" customFormat="1" x14ac:dyDescent="0.3">
      <c r="A21" s="86" t="s">
        <v>37</v>
      </c>
      <c r="B21" s="35"/>
      <c r="C21" s="87">
        <v>379.00880000000001</v>
      </c>
      <c r="D21" s="88">
        <v>389.0444</v>
      </c>
      <c r="E21" s="88"/>
      <c r="F21" s="89">
        <v>383.72930000000002</v>
      </c>
      <c r="G21" s="90">
        <v>-3.07650000000001</v>
      </c>
      <c r="H21" s="91">
        <v>-7.9536035912595154E-3</v>
      </c>
      <c r="I21" s="81"/>
      <c r="J21" s="87" t="s">
        <v>121</v>
      </c>
      <c r="K21" s="88" t="s">
        <v>121</v>
      </c>
      <c r="L21" s="88" t="s">
        <v>121</v>
      </c>
      <c r="M21" s="89" t="s">
        <v>121</v>
      </c>
      <c r="N21" s="90" t="s">
        <v>121</v>
      </c>
      <c r="O21" s="91" t="s">
        <v>122</v>
      </c>
      <c r="P21" s="35"/>
      <c r="Q21" s="87" t="s">
        <v>121</v>
      </c>
      <c r="R21" s="88" t="s">
        <v>121</v>
      </c>
      <c r="S21" s="88"/>
      <c r="T21" s="89" t="s">
        <v>121</v>
      </c>
      <c r="U21" s="90" t="s">
        <v>121</v>
      </c>
      <c r="V21" s="91" t="s">
        <v>122</v>
      </c>
      <c r="W21" s="35"/>
      <c r="X21" s="94">
        <v>383.72930000000002</v>
      </c>
      <c r="Y21" s="60"/>
      <c r="Z21" s="93">
        <v>-3.07650000000001</v>
      </c>
      <c r="AA21" s="91">
        <v>-7.9536035912595154E-3</v>
      </c>
      <c r="AB21" s="85"/>
      <c r="AC21" s="85"/>
      <c r="AD21" s="85"/>
      <c r="AE21" s="85"/>
    </row>
    <row r="22" spans="1:31" s="34" customFormat="1" x14ac:dyDescent="0.3">
      <c r="A22" s="86" t="s">
        <v>38</v>
      </c>
      <c r="B22" s="35"/>
      <c r="C22" s="87" t="s">
        <v>121</v>
      </c>
      <c r="D22" s="88" t="s">
        <v>123</v>
      </c>
      <c r="E22" s="88"/>
      <c r="F22" s="89" t="s">
        <v>123</v>
      </c>
      <c r="G22" s="90"/>
      <c r="H22" s="91"/>
      <c r="I22" s="81"/>
      <c r="J22" s="87" t="s">
        <v>121</v>
      </c>
      <c r="K22" s="88" t="s">
        <v>121</v>
      </c>
      <c r="L22" s="88" t="s">
        <v>121</v>
      </c>
      <c r="M22" s="89" t="s">
        <v>121</v>
      </c>
      <c r="N22" s="90" t="s">
        <v>121</v>
      </c>
      <c r="O22" s="91" t="s">
        <v>122</v>
      </c>
      <c r="P22" s="35"/>
      <c r="Q22" s="87" t="s">
        <v>121</v>
      </c>
      <c r="R22" s="88" t="s">
        <v>121</v>
      </c>
      <c r="S22" s="88"/>
      <c r="T22" s="89" t="s">
        <v>121</v>
      </c>
      <c r="U22" s="90" t="s">
        <v>121</v>
      </c>
      <c r="V22" s="91" t="s">
        <v>122</v>
      </c>
      <c r="W22" s="35"/>
      <c r="X22" s="94" t="s">
        <v>123</v>
      </c>
      <c r="Y22" s="60"/>
      <c r="Z22" s="93"/>
      <c r="AA22" s="91"/>
      <c r="AB22" s="85"/>
      <c r="AC22" s="85"/>
      <c r="AD22" s="85"/>
      <c r="AE22" s="85"/>
    </row>
    <row r="23" spans="1:31" s="34" customFormat="1" x14ac:dyDescent="0.3">
      <c r="A23" s="86" t="s">
        <v>39</v>
      </c>
      <c r="B23" s="35"/>
      <c r="C23" s="95"/>
      <c r="D23" s="96"/>
      <c r="E23" s="96"/>
      <c r="F23" s="97"/>
      <c r="G23" s="90"/>
      <c r="H23" s="91"/>
      <c r="I23" s="98"/>
      <c r="J23" s="95">
        <v>360.41070000000002</v>
      </c>
      <c r="K23" s="96">
        <v>369.00940000000003</v>
      </c>
      <c r="L23" s="96">
        <v>370.1592</v>
      </c>
      <c r="M23" s="97">
        <v>368.38820000000004</v>
      </c>
      <c r="N23" s="90">
        <v>0.7832000000000221</v>
      </c>
      <c r="O23" s="91">
        <v>2.130547734660905E-3</v>
      </c>
      <c r="P23" s="35"/>
      <c r="Q23" s="95" t="s">
        <v>121</v>
      </c>
      <c r="R23" s="96" t="s">
        <v>121</v>
      </c>
      <c r="S23" s="96"/>
      <c r="T23" s="97" t="s">
        <v>121</v>
      </c>
      <c r="U23" s="90" t="s">
        <v>121</v>
      </c>
      <c r="V23" s="91" t="s">
        <v>122</v>
      </c>
      <c r="W23" s="35"/>
      <c r="X23" s="94">
        <v>368.38820000000004</v>
      </c>
      <c r="Y23" s="83"/>
      <c r="Z23" s="93">
        <v>0.7832000000000221</v>
      </c>
      <c r="AA23" s="91">
        <v>2.130547734660905E-3</v>
      </c>
      <c r="AB23" s="85"/>
      <c r="AC23" s="85"/>
      <c r="AD23" s="85"/>
      <c r="AE23" s="85"/>
    </row>
    <row r="24" spans="1:31" s="34" customFormat="1" x14ac:dyDescent="0.3">
      <c r="A24" s="86" t="s">
        <v>40</v>
      </c>
      <c r="B24" s="35"/>
      <c r="C24" s="87" t="s">
        <v>121</v>
      </c>
      <c r="D24" s="88">
        <v>415.99800000000005</v>
      </c>
      <c r="E24" s="88"/>
      <c r="F24" s="89">
        <v>415.99800000000005</v>
      </c>
      <c r="G24" s="90">
        <v>-3.5083999999999946</v>
      </c>
      <c r="H24" s="91">
        <v>-8.3631620399593296E-3</v>
      </c>
      <c r="I24" s="81"/>
      <c r="J24" s="87" t="s">
        <v>121</v>
      </c>
      <c r="K24" s="88" t="s">
        <v>121</v>
      </c>
      <c r="L24" s="88" t="s">
        <v>121</v>
      </c>
      <c r="M24" s="89" t="s">
        <v>121</v>
      </c>
      <c r="N24" s="90" t="s">
        <v>121</v>
      </c>
      <c r="O24" s="91" t="s">
        <v>122</v>
      </c>
      <c r="P24" s="35"/>
      <c r="Q24" s="87" t="s">
        <v>121</v>
      </c>
      <c r="R24" s="88" t="s">
        <v>121</v>
      </c>
      <c r="S24" s="88"/>
      <c r="T24" s="89" t="s">
        <v>121</v>
      </c>
      <c r="U24" s="90" t="s">
        <v>121</v>
      </c>
      <c r="V24" s="91" t="s">
        <v>122</v>
      </c>
      <c r="W24" s="35"/>
      <c r="X24" s="94">
        <v>415.99800000000005</v>
      </c>
      <c r="Y24" s="83"/>
      <c r="Z24" s="93">
        <v>-25.203199999999981</v>
      </c>
      <c r="AA24" s="91">
        <v>-5.7124051339842184E-2</v>
      </c>
      <c r="AB24" s="85"/>
      <c r="AC24" s="85"/>
      <c r="AD24" s="85"/>
      <c r="AE24" s="85"/>
    </row>
    <row r="25" spans="1:31" s="34" customFormat="1" x14ac:dyDescent="0.3">
      <c r="A25" s="86" t="s">
        <v>41</v>
      </c>
      <c r="B25" s="35"/>
      <c r="C25" s="87">
        <v>368.37360000000001</v>
      </c>
      <c r="D25" s="88">
        <v>369.96289999999999</v>
      </c>
      <c r="E25" s="88"/>
      <c r="F25" s="89">
        <v>368.82310000000001</v>
      </c>
      <c r="G25" s="90">
        <v>0.14119999999996935</v>
      </c>
      <c r="H25" s="91">
        <v>3.8298598330964808E-4</v>
      </c>
      <c r="I25" s="81"/>
      <c r="J25" s="87" t="s">
        <v>121</v>
      </c>
      <c r="K25" s="88" t="s">
        <v>121</v>
      </c>
      <c r="L25" s="88" t="s">
        <v>121</v>
      </c>
      <c r="M25" s="89" t="s">
        <v>121</v>
      </c>
      <c r="N25" s="90" t="s">
        <v>121</v>
      </c>
      <c r="O25" s="91" t="s">
        <v>122</v>
      </c>
      <c r="P25" s="35"/>
      <c r="Q25" s="87">
        <v>393.49170000000004</v>
      </c>
      <c r="R25" s="88">
        <v>387.68290000000002</v>
      </c>
      <c r="S25" s="88"/>
      <c r="T25" s="89">
        <v>394.12330000000003</v>
      </c>
      <c r="U25" s="90">
        <v>-1.7031999999999812</v>
      </c>
      <c r="V25" s="91">
        <v>-4.30289533419309E-3</v>
      </c>
      <c r="W25" s="35"/>
      <c r="X25" s="94">
        <v>385.35169999999999</v>
      </c>
      <c r="Y25" s="83"/>
      <c r="Z25" s="93">
        <v>-1.0638000000000147</v>
      </c>
      <c r="AA25" s="91">
        <v>-2.7529951567678177E-3</v>
      </c>
      <c r="AB25" s="85"/>
      <c r="AC25" s="85"/>
      <c r="AD25" s="85"/>
      <c r="AE25" s="85"/>
    </row>
    <row r="26" spans="1:31" s="34" customFormat="1" x14ac:dyDescent="0.3">
      <c r="A26" s="86" t="s">
        <v>42</v>
      </c>
      <c r="B26" s="35"/>
      <c r="C26" s="95">
        <v>378.6909</v>
      </c>
      <c r="D26" s="96">
        <v>375.19330000000002</v>
      </c>
      <c r="E26" s="96"/>
      <c r="F26" s="97">
        <v>377.58670000000001</v>
      </c>
      <c r="G26" s="90">
        <v>3.0088999999999828</v>
      </c>
      <c r="H26" s="91">
        <v>8.0327771693890632E-3</v>
      </c>
      <c r="I26" s="81"/>
      <c r="J26" s="95">
        <v>391.76250000000005</v>
      </c>
      <c r="K26" s="96">
        <v>365</v>
      </c>
      <c r="L26" s="96">
        <v>332.27180000000004</v>
      </c>
      <c r="M26" s="97">
        <v>348.7054</v>
      </c>
      <c r="N26" s="90">
        <v>-0.98290000000002919</v>
      </c>
      <c r="O26" s="91">
        <v>-2.8107889225920031E-3</v>
      </c>
      <c r="P26" s="35"/>
      <c r="Q26" s="95" t="s">
        <v>121</v>
      </c>
      <c r="R26" s="96" t="s">
        <v>121</v>
      </c>
      <c r="S26" s="96"/>
      <c r="T26" s="97" t="s">
        <v>121</v>
      </c>
      <c r="U26" s="90" t="s">
        <v>121</v>
      </c>
      <c r="V26" s="91" t="s">
        <v>122</v>
      </c>
      <c r="W26" s="35"/>
      <c r="X26" s="94">
        <v>343.4914</v>
      </c>
      <c r="Y26" s="60"/>
      <c r="Z26" s="93">
        <v>2.1664000000000101</v>
      </c>
      <c r="AA26" s="91">
        <v>6.3470299567860841E-3</v>
      </c>
      <c r="AB26" s="85"/>
      <c r="AC26" s="85"/>
      <c r="AD26" s="85"/>
      <c r="AE26" s="85"/>
    </row>
    <row r="27" spans="1:31" s="34" customFormat="1" x14ac:dyDescent="0.3">
      <c r="A27" s="86" t="s">
        <v>43</v>
      </c>
      <c r="B27" s="35"/>
      <c r="C27" s="95">
        <v>345.73430000000002</v>
      </c>
      <c r="D27" s="96">
        <v>356.26690000000002</v>
      </c>
      <c r="E27" s="96"/>
      <c r="F27" s="97">
        <v>353.15440000000001</v>
      </c>
      <c r="G27" s="90">
        <v>5.4322999999999979</v>
      </c>
      <c r="H27" s="91">
        <v>1.5622533051537414E-2</v>
      </c>
      <c r="I27" s="81"/>
      <c r="J27" s="95" t="s">
        <v>121</v>
      </c>
      <c r="K27" s="96" t="s">
        <v>121</v>
      </c>
      <c r="L27" s="96" t="s">
        <v>121</v>
      </c>
      <c r="M27" s="97" t="s">
        <v>121</v>
      </c>
      <c r="N27" s="90" t="s">
        <v>121</v>
      </c>
      <c r="O27" s="91" t="s">
        <v>122</v>
      </c>
      <c r="P27" s="35"/>
      <c r="Q27" s="95" t="s">
        <v>121</v>
      </c>
      <c r="R27" s="96" t="s">
        <v>121</v>
      </c>
      <c r="S27" s="96"/>
      <c r="T27" s="97" t="s">
        <v>121</v>
      </c>
      <c r="U27" s="90" t="s">
        <v>121</v>
      </c>
      <c r="V27" s="91" t="s">
        <v>122</v>
      </c>
      <c r="W27" s="35"/>
      <c r="X27" s="94">
        <v>353.15440000000001</v>
      </c>
      <c r="Y27" s="60"/>
      <c r="Z27" s="93">
        <v>5.4322999999999979</v>
      </c>
      <c r="AA27" s="91">
        <v>1.5622533051537414E-2</v>
      </c>
      <c r="AB27" s="85"/>
      <c r="AC27" s="85"/>
      <c r="AD27" s="85"/>
      <c r="AE27" s="85"/>
    </row>
    <row r="28" spans="1:31" s="34" customFormat="1" x14ac:dyDescent="0.3">
      <c r="A28" s="86" t="s">
        <v>44</v>
      </c>
      <c r="B28" s="35"/>
      <c r="C28" s="87">
        <v>402.43080000000003</v>
      </c>
      <c r="D28" s="88">
        <v>400.96030000000002</v>
      </c>
      <c r="E28" s="88"/>
      <c r="F28" s="89">
        <v>402.2724</v>
      </c>
      <c r="G28" s="90">
        <v>-6.8309000000000424</v>
      </c>
      <c r="H28" s="91">
        <v>-1.6697249814411279E-2</v>
      </c>
      <c r="I28" s="81"/>
      <c r="J28" s="87" t="s">
        <v>121</v>
      </c>
      <c r="K28" s="88" t="s">
        <v>121</v>
      </c>
      <c r="L28" s="88" t="s">
        <v>121</v>
      </c>
      <c r="M28" s="89" t="s">
        <v>121</v>
      </c>
      <c r="N28" s="90" t="s">
        <v>121</v>
      </c>
      <c r="O28" s="91" t="s">
        <v>122</v>
      </c>
      <c r="P28" s="35"/>
      <c r="Q28" s="87">
        <v>451.77350000000001</v>
      </c>
      <c r="R28" s="88">
        <v>436.1198</v>
      </c>
      <c r="S28" s="88"/>
      <c r="T28" s="89">
        <v>442.20750000000004</v>
      </c>
      <c r="U28" s="90">
        <v>-6.2158000000000015</v>
      </c>
      <c r="V28" s="91">
        <v>-1.3861456351621339E-2</v>
      </c>
      <c r="W28" s="35"/>
      <c r="X28" s="94">
        <v>405.4033</v>
      </c>
      <c r="Y28" s="60"/>
      <c r="Z28" s="93">
        <v>-6.7827000000000339</v>
      </c>
      <c r="AA28" s="91">
        <v>-1.6455435167618583E-2</v>
      </c>
      <c r="AB28" s="85"/>
      <c r="AC28" s="85"/>
      <c r="AD28" s="85"/>
      <c r="AE28" s="85"/>
    </row>
    <row r="29" spans="1:31" s="34" customFormat="1" x14ac:dyDescent="0.3">
      <c r="A29" s="86" t="s">
        <v>45</v>
      </c>
      <c r="B29" s="35"/>
      <c r="C29" s="87" t="s">
        <v>121</v>
      </c>
      <c r="D29" s="88" t="s">
        <v>121</v>
      </c>
      <c r="E29" s="88"/>
      <c r="F29" s="89" t="s">
        <v>121</v>
      </c>
      <c r="G29" s="90" t="s">
        <v>121</v>
      </c>
      <c r="H29" s="91" t="s">
        <v>122</v>
      </c>
      <c r="I29" s="81"/>
      <c r="J29" s="87" t="s">
        <v>121</v>
      </c>
      <c r="K29" s="88" t="s">
        <v>121</v>
      </c>
      <c r="L29" s="88" t="s">
        <v>121</v>
      </c>
      <c r="M29" s="89" t="s">
        <v>121</v>
      </c>
      <c r="N29" s="90" t="s">
        <v>121</v>
      </c>
      <c r="O29" s="91" t="s">
        <v>122</v>
      </c>
      <c r="P29" s="35"/>
      <c r="Q29" s="87" t="s">
        <v>121</v>
      </c>
      <c r="R29" s="88" t="s">
        <v>121</v>
      </c>
      <c r="S29" s="88"/>
      <c r="T29" s="89" t="s">
        <v>121</v>
      </c>
      <c r="U29" s="90" t="s">
        <v>121</v>
      </c>
      <c r="V29" s="91" t="s">
        <v>122</v>
      </c>
      <c r="W29" s="35"/>
      <c r="X29" s="94" t="s">
        <v>121</v>
      </c>
      <c r="Y29" s="83"/>
      <c r="Z29" s="93" t="s">
        <v>121</v>
      </c>
      <c r="AA29" s="91" t="s">
        <v>121</v>
      </c>
      <c r="AB29" s="85"/>
      <c r="AC29" s="85"/>
      <c r="AD29" s="85"/>
      <c r="AE29" s="85"/>
    </row>
    <row r="30" spans="1:31" s="34" customFormat="1" x14ac:dyDescent="0.3">
      <c r="A30" s="86" t="s">
        <v>46</v>
      </c>
      <c r="B30" s="35"/>
      <c r="C30" s="87" t="s">
        <v>121</v>
      </c>
      <c r="D30" s="88">
        <v>246.38990000000001</v>
      </c>
      <c r="E30" s="88"/>
      <c r="F30" s="89">
        <v>246.38990000000001</v>
      </c>
      <c r="G30" s="90">
        <v>14.616500000000002</v>
      </c>
      <c r="H30" s="91">
        <v>6.3063751060302875E-2</v>
      </c>
      <c r="I30" s="81"/>
      <c r="J30" s="87" t="s">
        <v>121</v>
      </c>
      <c r="K30" s="88" t="s">
        <v>121</v>
      </c>
      <c r="L30" s="88" t="s">
        <v>121</v>
      </c>
      <c r="M30" s="89" t="s">
        <v>121</v>
      </c>
      <c r="N30" s="90" t="s">
        <v>121</v>
      </c>
      <c r="O30" s="91" t="s">
        <v>122</v>
      </c>
      <c r="P30" s="35"/>
      <c r="Q30" s="87" t="s">
        <v>121</v>
      </c>
      <c r="R30" s="88" t="s">
        <v>121</v>
      </c>
      <c r="S30" s="88"/>
      <c r="T30" s="89" t="s">
        <v>121</v>
      </c>
      <c r="U30" s="90" t="s">
        <v>121</v>
      </c>
      <c r="V30" s="91" t="s">
        <v>122</v>
      </c>
      <c r="W30" s="35"/>
      <c r="X30" s="94">
        <v>246.38990000000001</v>
      </c>
      <c r="Y30" s="83"/>
      <c r="Z30" s="93">
        <v>14.616500000000002</v>
      </c>
      <c r="AA30" s="91">
        <v>6.3063751060302875E-2</v>
      </c>
      <c r="AB30" s="85"/>
      <c r="AC30" s="85"/>
      <c r="AD30" s="85"/>
      <c r="AE30" s="85"/>
    </row>
    <row r="31" spans="1:31" s="34" customFormat="1" x14ac:dyDescent="0.3">
      <c r="A31" s="86" t="s">
        <v>47</v>
      </c>
      <c r="B31" s="35"/>
      <c r="C31" s="87" t="s">
        <v>121</v>
      </c>
      <c r="D31" s="88">
        <v>282.99900000000002</v>
      </c>
      <c r="E31" s="88"/>
      <c r="F31" s="89">
        <v>282.99900000000002</v>
      </c>
      <c r="G31" s="90">
        <v>-1.2982000000000085</v>
      </c>
      <c r="H31" s="91">
        <v>-4.5663481736718066E-3</v>
      </c>
      <c r="I31" s="81"/>
      <c r="J31" s="87" t="s">
        <v>121</v>
      </c>
      <c r="K31" s="88" t="s">
        <v>121</v>
      </c>
      <c r="L31" s="88" t="s">
        <v>121</v>
      </c>
      <c r="M31" s="89" t="s">
        <v>121</v>
      </c>
      <c r="N31" s="90" t="s">
        <v>121</v>
      </c>
      <c r="O31" s="91" t="s">
        <v>122</v>
      </c>
      <c r="P31" s="35"/>
      <c r="Q31" s="87" t="s">
        <v>121</v>
      </c>
      <c r="R31" s="88" t="s">
        <v>121</v>
      </c>
      <c r="S31" s="88"/>
      <c r="T31" s="89" t="s">
        <v>121</v>
      </c>
      <c r="U31" s="90" t="s">
        <v>121</v>
      </c>
      <c r="V31" s="91" t="s">
        <v>122</v>
      </c>
      <c r="W31" s="35"/>
      <c r="X31" s="94">
        <v>282.99900000000002</v>
      </c>
      <c r="Y31" s="83"/>
      <c r="Z31" s="93">
        <v>-1.2982000000000085</v>
      </c>
      <c r="AA31" s="91">
        <v>-4.5663481736718066E-3</v>
      </c>
      <c r="AB31" s="85"/>
      <c r="AC31" s="85"/>
      <c r="AD31" s="85"/>
      <c r="AE31" s="85"/>
    </row>
    <row r="32" spans="1:31" s="34" customFormat="1" x14ac:dyDescent="0.3">
      <c r="A32" s="86" t="s">
        <v>48</v>
      </c>
      <c r="B32" s="35"/>
      <c r="C32" s="87" t="s">
        <v>123</v>
      </c>
      <c r="D32" s="96" t="s">
        <v>123</v>
      </c>
      <c r="E32" s="96"/>
      <c r="F32" s="97" t="s">
        <v>123</v>
      </c>
      <c r="G32" s="90"/>
      <c r="H32" s="91"/>
      <c r="I32" s="81"/>
      <c r="J32" s="87" t="s">
        <v>121</v>
      </c>
      <c r="K32" s="96" t="s">
        <v>121</v>
      </c>
      <c r="L32" s="96" t="s">
        <v>121</v>
      </c>
      <c r="M32" s="97" t="s">
        <v>121</v>
      </c>
      <c r="N32" s="90" t="s">
        <v>121</v>
      </c>
      <c r="O32" s="91" t="s">
        <v>122</v>
      </c>
      <c r="P32" s="35"/>
      <c r="Q32" s="87" t="s">
        <v>121</v>
      </c>
      <c r="R32" s="96" t="s">
        <v>121</v>
      </c>
      <c r="S32" s="96"/>
      <c r="T32" s="97" t="s">
        <v>121</v>
      </c>
      <c r="U32" s="90" t="s">
        <v>121</v>
      </c>
      <c r="V32" s="91" t="s">
        <v>122</v>
      </c>
      <c r="W32" s="35"/>
      <c r="X32" s="94" t="s">
        <v>123</v>
      </c>
      <c r="Y32" s="83"/>
      <c r="Z32" s="93"/>
      <c r="AA32" s="91"/>
      <c r="AB32" s="85"/>
      <c r="AC32" s="85"/>
      <c r="AD32" s="85"/>
      <c r="AE32" s="85"/>
    </row>
    <row r="33" spans="1:31" s="34" customFormat="1" x14ac:dyDescent="0.3">
      <c r="A33" s="86" t="s">
        <v>49</v>
      </c>
      <c r="B33" s="35"/>
      <c r="C33" s="87" t="s">
        <v>121</v>
      </c>
      <c r="D33" s="96">
        <v>220.71360000000001</v>
      </c>
      <c r="E33" s="96"/>
      <c r="F33" s="97">
        <v>220.71360000000001</v>
      </c>
      <c r="G33" s="90" t="s">
        <v>121</v>
      </c>
      <c r="H33" s="91" t="s">
        <v>122</v>
      </c>
      <c r="I33" s="81"/>
      <c r="J33" s="87" t="s">
        <v>121</v>
      </c>
      <c r="K33" s="96" t="s">
        <v>121</v>
      </c>
      <c r="L33" s="96" t="s">
        <v>121</v>
      </c>
      <c r="M33" s="97" t="s">
        <v>121</v>
      </c>
      <c r="N33" s="90" t="s">
        <v>121</v>
      </c>
      <c r="O33" s="91" t="s">
        <v>122</v>
      </c>
      <c r="P33" s="35"/>
      <c r="Q33" s="87" t="s">
        <v>121</v>
      </c>
      <c r="R33" s="96" t="s">
        <v>121</v>
      </c>
      <c r="S33" s="96"/>
      <c r="T33" s="97" t="s">
        <v>121</v>
      </c>
      <c r="U33" s="90" t="s">
        <v>121</v>
      </c>
      <c r="V33" s="91" t="s">
        <v>122</v>
      </c>
      <c r="W33" s="35"/>
      <c r="X33" s="94">
        <v>220.71360000000001</v>
      </c>
      <c r="Y33" s="83"/>
      <c r="Z33" s="93" t="s">
        <v>121</v>
      </c>
      <c r="AA33" s="91" t="s">
        <v>121</v>
      </c>
      <c r="AB33" s="85"/>
      <c r="AC33" s="85"/>
      <c r="AD33" s="85"/>
      <c r="AE33" s="85"/>
    </row>
    <row r="34" spans="1:31" s="34" customFormat="1" x14ac:dyDescent="0.3">
      <c r="A34" s="86" t="s">
        <v>50</v>
      </c>
      <c r="B34" s="35"/>
      <c r="C34" s="87" t="s">
        <v>121</v>
      </c>
      <c r="D34" s="96" t="s">
        <v>121</v>
      </c>
      <c r="E34" s="96"/>
      <c r="F34" s="97" t="s">
        <v>121</v>
      </c>
      <c r="G34" s="90" t="s">
        <v>121</v>
      </c>
      <c r="H34" s="91" t="s">
        <v>122</v>
      </c>
      <c r="I34" s="81"/>
      <c r="J34" s="87" t="s">
        <v>121</v>
      </c>
      <c r="K34" s="96" t="s">
        <v>121</v>
      </c>
      <c r="L34" s="96" t="s">
        <v>121</v>
      </c>
      <c r="M34" s="97" t="s">
        <v>121</v>
      </c>
      <c r="N34" s="90" t="s">
        <v>121</v>
      </c>
      <c r="O34" s="91" t="s">
        <v>122</v>
      </c>
      <c r="P34" s="35"/>
      <c r="Q34" s="87" t="s">
        <v>121</v>
      </c>
      <c r="R34" s="96" t="s">
        <v>121</v>
      </c>
      <c r="S34" s="96"/>
      <c r="T34" s="97" t="s">
        <v>121</v>
      </c>
      <c r="U34" s="90" t="s">
        <v>121</v>
      </c>
      <c r="V34" s="91" t="s">
        <v>122</v>
      </c>
      <c r="W34" s="35"/>
      <c r="X34" s="94" t="s">
        <v>121</v>
      </c>
      <c r="Y34" s="83"/>
      <c r="Z34" s="93" t="s">
        <v>121</v>
      </c>
      <c r="AA34" s="91" t="s">
        <v>121</v>
      </c>
      <c r="AB34" s="85"/>
      <c r="AC34" s="85"/>
      <c r="AD34" s="85"/>
      <c r="AE34" s="85"/>
    </row>
    <row r="35" spans="1:31" s="34" customFormat="1" x14ac:dyDescent="0.3">
      <c r="A35" s="86" t="s">
        <v>51</v>
      </c>
      <c r="B35" s="35"/>
      <c r="C35" s="87" t="s">
        <v>121</v>
      </c>
      <c r="D35" s="88">
        <v>322.68180000000001</v>
      </c>
      <c r="E35" s="88"/>
      <c r="F35" s="89">
        <v>322.68180000000001</v>
      </c>
      <c r="G35" s="90">
        <v>-16.107799999999997</v>
      </c>
      <c r="H35" s="91">
        <v>-4.7545143062242751E-2</v>
      </c>
      <c r="I35" s="81"/>
      <c r="J35" s="87" t="s">
        <v>121</v>
      </c>
      <c r="K35" s="88" t="s">
        <v>121</v>
      </c>
      <c r="L35" s="88" t="s">
        <v>121</v>
      </c>
      <c r="M35" s="89" t="s">
        <v>121</v>
      </c>
      <c r="N35" s="90" t="s">
        <v>121</v>
      </c>
      <c r="O35" s="91" t="s">
        <v>122</v>
      </c>
      <c r="P35" s="35"/>
      <c r="Q35" s="87" t="s">
        <v>121</v>
      </c>
      <c r="R35" s="88">
        <v>350.29320000000001</v>
      </c>
      <c r="S35" s="88"/>
      <c r="T35" s="89">
        <v>350.29320000000001</v>
      </c>
      <c r="U35" s="90">
        <v>-0.69920000000001892</v>
      </c>
      <c r="V35" s="91">
        <v>-1.992065925074215E-3</v>
      </c>
      <c r="W35" s="35"/>
      <c r="X35" s="94">
        <v>344.47</v>
      </c>
      <c r="Y35" s="60"/>
      <c r="Z35" s="93">
        <v>-3.9488000000000056</v>
      </c>
      <c r="AA35" s="91">
        <v>-1.1333487171185956E-2</v>
      </c>
      <c r="AB35" s="85"/>
      <c r="AC35" s="85"/>
      <c r="AD35" s="85"/>
      <c r="AE35" s="85"/>
    </row>
    <row r="36" spans="1:31" s="34" customFormat="1" x14ac:dyDescent="0.3">
      <c r="A36" s="86" t="s">
        <v>52</v>
      </c>
      <c r="B36" s="35"/>
      <c r="C36" s="87">
        <v>380.81300000000005</v>
      </c>
      <c r="D36" s="88">
        <v>385.7851</v>
      </c>
      <c r="E36" s="88"/>
      <c r="F36" s="89">
        <v>382.73349999999999</v>
      </c>
      <c r="G36" s="90">
        <v>3.1579999999999586</v>
      </c>
      <c r="H36" s="91">
        <v>8.3198204309813412E-3</v>
      </c>
      <c r="I36" s="81"/>
      <c r="J36" s="87" t="s">
        <v>121</v>
      </c>
      <c r="K36" s="88" t="s">
        <v>121</v>
      </c>
      <c r="L36" s="88" t="s">
        <v>121</v>
      </c>
      <c r="M36" s="89" t="s">
        <v>121</v>
      </c>
      <c r="N36" s="90" t="s">
        <v>121</v>
      </c>
      <c r="O36" s="91" t="s">
        <v>122</v>
      </c>
      <c r="P36" s="35"/>
      <c r="Q36" s="87">
        <v>464.0018</v>
      </c>
      <c r="R36" s="88">
        <v>450.84290000000004</v>
      </c>
      <c r="S36" s="88"/>
      <c r="T36" s="89">
        <v>459.41290000000004</v>
      </c>
      <c r="U36" s="90">
        <v>4.2205999999999904</v>
      </c>
      <c r="V36" s="91">
        <v>9.2721252094993475E-3</v>
      </c>
      <c r="W36" s="35"/>
      <c r="X36" s="94">
        <v>382.73349999999999</v>
      </c>
      <c r="Y36" s="60"/>
      <c r="Z36" s="93">
        <v>3.1579999999999586</v>
      </c>
      <c r="AA36" s="91">
        <v>8.3198204309813412E-3</v>
      </c>
      <c r="AB36" s="85"/>
      <c r="AC36" s="85"/>
      <c r="AD36" s="85"/>
      <c r="AE36" s="85"/>
    </row>
    <row r="37" spans="1:31" s="34" customFormat="1" x14ac:dyDescent="0.3">
      <c r="A37" s="86" t="s">
        <v>53</v>
      </c>
      <c r="B37" s="35"/>
      <c r="C37" s="87" t="s">
        <v>121</v>
      </c>
      <c r="D37" s="88">
        <v>331.6703</v>
      </c>
      <c r="E37" s="88"/>
      <c r="F37" s="89">
        <v>331.6703</v>
      </c>
      <c r="G37" s="90">
        <v>1.5387000000000057</v>
      </c>
      <c r="H37" s="91">
        <v>4.6608685748350228E-3</v>
      </c>
      <c r="I37" s="81"/>
      <c r="J37" s="87" t="s">
        <v>121</v>
      </c>
      <c r="K37" s="88" t="s">
        <v>121</v>
      </c>
      <c r="L37" s="88" t="s">
        <v>121</v>
      </c>
      <c r="M37" s="89" t="s">
        <v>121</v>
      </c>
      <c r="N37" s="90" t="s">
        <v>121</v>
      </c>
      <c r="O37" s="91" t="s">
        <v>122</v>
      </c>
      <c r="P37" s="35"/>
      <c r="Q37" s="87" t="s">
        <v>121</v>
      </c>
      <c r="R37" s="88" t="s">
        <v>121</v>
      </c>
      <c r="S37" s="88"/>
      <c r="T37" s="89" t="s">
        <v>121</v>
      </c>
      <c r="U37" s="90" t="s">
        <v>121</v>
      </c>
      <c r="V37" s="91" t="s">
        <v>122</v>
      </c>
      <c r="W37" s="35"/>
      <c r="X37" s="94">
        <v>331.6703</v>
      </c>
      <c r="Y37" s="60"/>
      <c r="Z37" s="93">
        <v>1.5742999999999938</v>
      </c>
      <c r="AA37" s="91">
        <v>4.7692186515437742E-3</v>
      </c>
      <c r="AB37" s="85"/>
      <c r="AC37" s="85"/>
      <c r="AD37" s="85"/>
      <c r="AE37" s="85"/>
    </row>
    <row r="38" spans="1:31" s="34" customFormat="1" x14ac:dyDescent="0.3">
      <c r="A38" s="86" t="s">
        <v>54</v>
      </c>
      <c r="B38" s="35"/>
      <c r="C38" s="87">
        <v>377.51820000000004</v>
      </c>
      <c r="D38" s="88">
        <v>376.01400000000001</v>
      </c>
      <c r="E38" s="88"/>
      <c r="F38" s="89">
        <v>376.7946</v>
      </c>
      <c r="G38" s="90">
        <v>0.28089999999997417</v>
      </c>
      <c r="H38" s="91">
        <v>7.4605519002356126E-4</v>
      </c>
      <c r="I38" s="81"/>
      <c r="J38" s="87" t="s">
        <v>121</v>
      </c>
      <c r="K38" s="88" t="s">
        <v>121</v>
      </c>
      <c r="L38" s="88" t="s">
        <v>121</v>
      </c>
      <c r="M38" s="89" t="s">
        <v>121</v>
      </c>
      <c r="N38" s="90" t="s">
        <v>121</v>
      </c>
      <c r="O38" s="91" t="s">
        <v>122</v>
      </c>
      <c r="P38" s="35"/>
      <c r="Q38" s="87">
        <v>376.9837</v>
      </c>
      <c r="R38" s="88">
        <v>366.78870000000001</v>
      </c>
      <c r="S38" s="88"/>
      <c r="T38" s="89">
        <v>368.99380000000002</v>
      </c>
      <c r="U38" s="90">
        <v>0.58600000000001273</v>
      </c>
      <c r="V38" s="91">
        <v>1.5906286457561777E-3</v>
      </c>
      <c r="W38" s="35"/>
      <c r="X38" s="94">
        <v>373.42</v>
      </c>
      <c r="Y38" s="60"/>
      <c r="Z38" s="93">
        <v>0.41289999999997917</v>
      </c>
      <c r="AA38" s="91">
        <v>1.1069494387639784E-3</v>
      </c>
      <c r="AB38" s="33"/>
      <c r="AC38" s="33"/>
      <c r="AD38" s="33"/>
      <c r="AE38" s="33"/>
    </row>
    <row r="39" spans="1:31" s="34" customFormat="1" x14ac:dyDescent="0.3">
      <c r="A39" s="86" t="s">
        <v>55</v>
      </c>
      <c r="B39" s="35"/>
      <c r="C39" s="87" t="s">
        <v>121</v>
      </c>
      <c r="D39" s="88">
        <v>300.76980000000003</v>
      </c>
      <c r="E39" s="88"/>
      <c r="F39" s="89">
        <v>300.76980000000003</v>
      </c>
      <c r="G39" s="90">
        <v>-6.3709999999999809</v>
      </c>
      <c r="H39" s="91">
        <v>-2.0742929627063485E-2</v>
      </c>
      <c r="I39" s="81"/>
      <c r="J39" s="87" t="s">
        <v>121</v>
      </c>
      <c r="K39" s="88" t="s">
        <v>121</v>
      </c>
      <c r="L39" s="88" t="s">
        <v>121</v>
      </c>
      <c r="M39" s="89" t="s">
        <v>121</v>
      </c>
      <c r="N39" s="90" t="s">
        <v>121</v>
      </c>
      <c r="O39" s="91" t="s">
        <v>122</v>
      </c>
      <c r="P39" s="35"/>
      <c r="Q39" s="87" t="s">
        <v>121</v>
      </c>
      <c r="R39" s="88" t="s">
        <v>121</v>
      </c>
      <c r="S39" s="88"/>
      <c r="T39" s="89" t="s">
        <v>121</v>
      </c>
      <c r="U39" s="90" t="s">
        <v>121</v>
      </c>
      <c r="V39" s="91" t="s">
        <v>122</v>
      </c>
      <c r="W39" s="35"/>
      <c r="X39" s="94">
        <v>300.76980000000003</v>
      </c>
      <c r="Y39" s="60"/>
      <c r="Z39" s="93">
        <v>4.675200000000018</v>
      </c>
      <c r="AA39" s="91">
        <v>1.5789548340294005E-2</v>
      </c>
      <c r="AB39" s="85"/>
      <c r="AC39" s="85"/>
      <c r="AD39" s="85"/>
      <c r="AE39" s="85"/>
    </row>
    <row r="40" spans="1:31" s="34" customFormat="1" x14ac:dyDescent="0.3">
      <c r="A40" s="86" t="s">
        <v>56</v>
      </c>
      <c r="B40" s="35"/>
      <c r="C40" s="87" t="s">
        <v>121</v>
      </c>
      <c r="D40" s="88">
        <v>351.67580000000004</v>
      </c>
      <c r="E40" s="88"/>
      <c r="F40" s="89">
        <v>351.67580000000004</v>
      </c>
      <c r="G40" s="90">
        <v>1.2811000000000377</v>
      </c>
      <c r="H40" s="91">
        <v>3.6561626074824694E-3</v>
      </c>
      <c r="I40" s="81"/>
      <c r="J40" s="87" t="s">
        <v>121</v>
      </c>
      <c r="K40" s="88" t="s">
        <v>121</v>
      </c>
      <c r="L40" s="88" t="s">
        <v>121</v>
      </c>
      <c r="M40" s="89" t="s">
        <v>121</v>
      </c>
      <c r="N40" s="90" t="s">
        <v>121</v>
      </c>
      <c r="O40" s="91" t="s">
        <v>122</v>
      </c>
      <c r="P40" s="35"/>
      <c r="Q40" s="87" t="s">
        <v>121</v>
      </c>
      <c r="R40" s="88">
        <v>326.63050000000004</v>
      </c>
      <c r="S40" s="88"/>
      <c r="T40" s="89">
        <v>326.63050000000004</v>
      </c>
      <c r="U40" s="90">
        <v>16.28570000000002</v>
      </c>
      <c r="V40" s="91">
        <v>5.2476149108991094E-2</v>
      </c>
      <c r="W40" s="35"/>
      <c r="X40" s="94">
        <v>350.19310000000002</v>
      </c>
      <c r="Y40" s="60"/>
      <c r="Z40" s="93">
        <v>2.169399999999996</v>
      </c>
      <c r="AA40" s="91">
        <v>6.2334835242542274E-3</v>
      </c>
      <c r="AB40" s="85"/>
      <c r="AC40" s="85"/>
      <c r="AD40" s="85"/>
      <c r="AE40" s="85"/>
    </row>
    <row r="41" spans="1:31" s="34" customFormat="1" x14ac:dyDescent="0.3">
      <c r="A41" s="86" t="s">
        <v>57</v>
      </c>
      <c r="B41" s="35"/>
      <c r="C41" s="87" t="s">
        <v>121</v>
      </c>
      <c r="D41" s="88">
        <v>341.04720000000003</v>
      </c>
      <c r="E41" s="88"/>
      <c r="F41" s="89">
        <v>341.04720000000003</v>
      </c>
      <c r="G41" s="90">
        <v>3.217200000000048</v>
      </c>
      <c r="H41" s="91">
        <v>9.5231329366842737E-3</v>
      </c>
      <c r="I41" s="81"/>
      <c r="J41" s="87" t="s">
        <v>121</v>
      </c>
      <c r="K41" s="88" t="s">
        <v>121</v>
      </c>
      <c r="L41" s="88" t="s">
        <v>121</v>
      </c>
      <c r="M41" s="89" t="s">
        <v>121</v>
      </c>
      <c r="N41" s="90" t="s">
        <v>121</v>
      </c>
      <c r="O41" s="91" t="s">
        <v>122</v>
      </c>
      <c r="P41" s="35"/>
      <c r="Q41" s="87" t="s">
        <v>121</v>
      </c>
      <c r="R41" s="88" t="s">
        <v>121</v>
      </c>
      <c r="S41" s="88"/>
      <c r="T41" s="89" t="s">
        <v>121</v>
      </c>
      <c r="U41" s="90" t="s">
        <v>121</v>
      </c>
      <c r="V41" s="91" t="s">
        <v>122</v>
      </c>
      <c r="W41" s="35"/>
      <c r="X41" s="94">
        <v>341.04720000000003</v>
      </c>
      <c r="Y41" s="60"/>
      <c r="Z41" s="93">
        <v>3.217200000000048</v>
      </c>
      <c r="AA41" s="91">
        <v>9.5231329366842737E-3</v>
      </c>
      <c r="AB41" s="85"/>
      <c r="AC41" s="85"/>
      <c r="AD41" s="85"/>
      <c r="AE41" s="85"/>
    </row>
    <row r="42" spans="1:31" s="34" customFormat="1" x14ac:dyDescent="0.3">
      <c r="A42" s="86" t="s">
        <v>58</v>
      </c>
      <c r="B42" s="35"/>
      <c r="C42" s="87" t="s">
        <v>121</v>
      </c>
      <c r="D42" s="88">
        <v>396.09980000000002</v>
      </c>
      <c r="E42" s="88"/>
      <c r="F42" s="89">
        <v>396.09980000000002</v>
      </c>
      <c r="G42" s="90">
        <v>-1.4341000000000008</v>
      </c>
      <c r="H42" s="91">
        <v>-3.6074910844081493E-3</v>
      </c>
      <c r="I42" s="81"/>
      <c r="J42" s="87" t="s">
        <v>121</v>
      </c>
      <c r="K42" s="88" t="s">
        <v>121</v>
      </c>
      <c r="L42" s="88" t="s">
        <v>121</v>
      </c>
      <c r="M42" s="89" t="s">
        <v>121</v>
      </c>
      <c r="N42" s="90" t="s">
        <v>121</v>
      </c>
      <c r="O42" s="91" t="s">
        <v>122</v>
      </c>
      <c r="P42" s="35"/>
      <c r="Q42" s="87" t="s">
        <v>121</v>
      </c>
      <c r="R42" s="88" t="s">
        <v>121</v>
      </c>
      <c r="S42" s="88"/>
      <c r="T42" s="89" t="s">
        <v>121</v>
      </c>
      <c r="U42" s="90" t="s">
        <v>121</v>
      </c>
      <c r="V42" s="91" t="s">
        <v>122</v>
      </c>
      <c r="W42" s="35"/>
      <c r="X42" s="94">
        <v>396.09980000000002</v>
      </c>
      <c r="Y42" s="60"/>
      <c r="Z42" s="93">
        <v>-1.4341000000000008</v>
      </c>
      <c r="AA42" s="91">
        <v>-3.6074910844081493E-3</v>
      </c>
      <c r="AB42" s="85"/>
      <c r="AC42" s="85"/>
      <c r="AD42" s="85"/>
      <c r="AE42" s="85"/>
    </row>
    <row r="43" spans="1:31" s="34" customFormat="1" x14ac:dyDescent="0.3">
      <c r="A43" s="86" t="s">
        <v>59</v>
      </c>
      <c r="B43" s="35"/>
      <c r="C43" s="87" t="s">
        <v>121</v>
      </c>
      <c r="D43" s="88">
        <v>404.9042</v>
      </c>
      <c r="E43" s="88"/>
      <c r="F43" s="89">
        <v>404.9042</v>
      </c>
      <c r="G43" s="90">
        <v>-4.9488000000000056</v>
      </c>
      <c r="H43" s="91">
        <v>-1.2074573078640405E-2</v>
      </c>
      <c r="I43" s="81"/>
      <c r="J43" s="87" t="s">
        <v>121</v>
      </c>
      <c r="K43" s="88" t="s">
        <v>121</v>
      </c>
      <c r="L43" s="88" t="s">
        <v>121</v>
      </c>
      <c r="M43" s="89" t="s">
        <v>121</v>
      </c>
      <c r="N43" s="90" t="s">
        <v>121</v>
      </c>
      <c r="O43" s="91" t="s">
        <v>122</v>
      </c>
      <c r="P43" s="35"/>
      <c r="Q43" s="87" t="s">
        <v>121</v>
      </c>
      <c r="R43" s="88">
        <v>440.20830000000001</v>
      </c>
      <c r="S43" s="88"/>
      <c r="T43" s="89">
        <v>440.20830000000001</v>
      </c>
      <c r="U43" s="90">
        <v>48.342499999999973</v>
      </c>
      <c r="V43" s="91">
        <v>0.12336493769040312</v>
      </c>
      <c r="W43" s="35"/>
      <c r="X43" s="94">
        <v>409.02070000000003</v>
      </c>
      <c r="Y43" s="60"/>
      <c r="Z43" s="93">
        <v>1.2649999999999864</v>
      </c>
      <c r="AA43" s="91"/>
      <c r="AB43" s="33"/>
      <c r="AC43" s="33"/>
      <c r="AD43" s="33"/>
      <c r="AE43" s="33"/>
    </row>
    <row r="44" spans="1:31" s="34" customFormat="1" x14ac:dyDescent="0.3">
      <c r="A44" s="86" t="s">
        <v>60</v>
      </c>
      <c r="B44" s="35"/>
      <c r="C44" s="87"/>
      <c r="D44" s="96"/>
      <c r="E44" s="88"/>
      <c r="F44" s="97"/>
      <c r="G44" s="90"/>
      <c r="H44" s="91"/>
      <c r="I44" s="98"/>
      <c r="J44" s="87">
        <v>404.07380000000001</v>
      </c>
      <c r="K44" s="88">
        <v>420.92110000000002</v>
      </c>
      <c r="L44" s="88" t="s">
        <v>121</v>
      </c>
      <c r="M44" s="97">
        <v>415.61510000000004</v>
      </c>
      <c r="N44" s="90">
        <v>-1.7010999999999967</v>
      </c>
      <c r="O44" s="91">
        <v>-4.0762855599662719E-3</v>
      </c>
      <c r="P44" s="35"/>
      <c r="Q44" s="87" t="s">
        <v>121</v>
      </c>
      <c r="R44" s="96" t="s">
        <v>121</v>
      </c>
      <c r="S44" s="88"/>
      <c r="T44" s="97" t="s">
        <v>121</v>
      </c>
      <c r="U44" s="90" t="s">
        <v>121</v>
      </c>
      <c r="V44" s="91" t="s">
        <v>122</v>
      </c>
      <c r="W44" s="35"/>
      <c r="X44" s="94">
        <v>415.61510000000004</v>
      </c>
      <c r="Y44" s="60"/>
      <c r="Z44" s="93">
        <v>-1.7010999999999967</v>
      </c>
      <c r="AA44" s="91">
        <v>-4.0762855599662719E-3</v>
      </c>
      <c r="AB44" s="85"/>
      <c r="AC44" s="85"/>
      <c r="AD44" s="85"/>
      <c r="AE44" s="85"/>
    </row>
    <row r="45" spans="1:31" s="34" customFormat="1" ht="13.5" thickBot="1" x14ac:dyDescent="0.35">
      <c r="A45" s="99" t="s">
        <v>61</v>
      </c>
      <c r="B45" s="35"/>
      <c r="C45" s="100"/>
      <c r="D45" s="101"/>
      <c r="E45" s="101"/>
      <c r="F45" s="102"/>
      <c r="G45" s="103"/>
      <c r="H45" s="104"/>
      <c r="I45" s="98"/>
      <c r="J45" s="100">
        <v>379.25790000000001</v>
      </c>
      <c r="K45" s="101">
        <v>399.05540000000002</v>
      </c>
      <c r="L45" s="101">
        <v>408.65559999999999</v>
      </c>
      <c r="M45" s="102">
        <v>397.21730000000002</v>
      </c>
      <c r="N45" s="103">
        <v>-2.163599999999974</v>
      </c>
      <c r="O45" s="104">
        <v>-5.4173847572579811E-3</v>
      </c>
      <c r="P45" s="35"/>
      <c r="Q45" s="100" t="s">
        <v>121</v>
      </c>
      <c r="R45" s="101" t="s">
        <v>121</v>
      </c>
      <c r="S45" s="101"/>
      <c r="T45" s="102" t="s">
        <v>121</v>
      </c>
      <c r="U45" s="103" t="s">
        <v>121</v>
      </c>
      <c r="V45" s="104" t="s">
        <v>122</v>
      </c>
      <c r="W45" s="35"/>
      <c r="X45" s="105">
        <v>397.21730000000002</v>
      </c>
      <c r="Y45" s="60"/>
      <c r="Z45" s="106">
        <v>-2.163599999999974</v>
      </c>
      <c r="AA45" s="104">
        <v>-5.4173847572579811E-3</v>
      </c>
      <c r="AB45" s="33"/>
      <c r="AC45" s="33"/>
      <c r="AD45" s="33"/>
      <c r="AE45" s="33"/>
    </row>
    <row r="46" spans="1:31" x14ac:dyDescent="0.3">
      <c r="A46" s="107" t="s">
        <v>62</v>
      </c>
    </row>
    <row r="57" spans="3:5" ht="15" x14ac:dyDescent="0.3">
      <c r="D57" s="33"/>
      <c r="E57" s="58"/>
    </row>
    <row r="61" spans="3:5" ht="20.9" customHeight="1" x14ac:dyDescent="0.3">
      <c r="C61" s="5"/>
      <c r="D61" s="108" t="s">
        <v>63</v>
      </c>
    </row>
    <row r="62" spans="3:5" ht="13.5" x14ac:dyDescent="0.3">
      <c r="C62" s="12"/>
      <c r="D62" s="14"/>
    </row>
  </sheetData>
  <mergeCells count="20">
    <mergeCell ref="Q11:Q12"/>
    <mergeCell ref="R11:R12"/>
    <mergeCell ref="S11:S12"/>
    <mergeCell ref="T11:T12"/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I11" activePane="bottomRight" state="frozen"/>
      <selection activeCell="AA3" sqref="AA3"/>
      <selection pane="topRight" activeCell="AA3" sqref="AA3"/>
      <selection pane="bottomLeft" activeCell="AA3" sqref="AA3"/>
      <selection pane="bottomRight" activeCell="AA51" sqref="AA51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09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85" customFormat="1" ht="11.9" customHeight="1" x14ac:dyDescent="0.3">
      <c r="A2" s="110"/>
      <c r="AA2" s="213">
        <v>48</v>
      </c>
      <c r="AB2" s="213"/>
      <c r="AC2" s="213"/>
      <c r="AD2" s="213"/>
      <c r="AE2" s="213"/>
    </row>
    <row r="3" spans="1:32" s="85" customFormat="1" ht="11.9" customHeight="1" x14ac:dyDescent="0.3">
      <c r="A3" s="111"/>
      <c r="AC3" s="112" t="s">
        <v>5</v>
      </c>
      <c r="AD3" s="214">
        <v>43430</v>
      </c>
      <c r="AE3" s="214">
        <f>DATE(2006,1,2)+(AC2-1)*7</f>
        <v>38712</v>
      </c>
    </row>
    <row r="4" spans="1:32" s="85" customFormat="1" ht="11.9" customHeight="1" x14ac:dyDescent="0.3">
      <c r="A4" s="113"/>
      <c r="AC4" s="114" t="s">
        <v>6</v>
      </c>
      <c r="AD4" s="215">
        <f>+AD3+6</f>
        <v>43436</v>
      </c>
      <c r="AE4" s="215"/>
    </row>
    <row r="5" spans="1:32" s="85" customFormat="1" ht="3" customHeight="1" x14ac:dyDescent="0.3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5" customHeight="1" x14ac:dyDescent="0.3">
      <c r="A6" s="201" t="s">
        <v>64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120"/>
    </row>
    <row r="7" spans="1:32" s="85" customFormat="1" ht="11.15" customHeight="1" x14ac:dyDescent="0.3">
      <c r="A7" s="201" t="s">
        <v>65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20"/>
    </row>
    <row r="8" spans="1:32" s="85" customFormat="1" ht="6" customHeight="1" thickBot="1" x14ac:dyDescent="0.3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4" customHeight="1" x14ac:dyDescent="0.3">
      <c r="A9" s="216" t="s">
        <v>66</v>
      </c>
      <c r="B9" s="217" t="s">
        <v>33</v>
      </c>
      <c r="C9" s="211" t="s">
        <v>34</v>
      </c>
      <c r="D9" s="211" t="s">
        <v>35</v>
      </c>
      <c r="E9" s="211" t="s">
        <v>36</v>
      </c>
      <c r="F9" s="211" t="s">
        <v>37</v>
      </c>
      <c r="G9" s="211" t="s">
        <v>38</v>
      </c>
      <c r="H9" s="211" t="s">
        <v>39</v>
      </c>
      <c r="I9" s="211" t="s">
        <v>40</v>
      </c>
      <c r="J9" s="211" t="s">
        <v>41</v>
      </c>
      <c r="K9" s="211" t="s">
        <v>42</v>
      </c>
      <c r="L9" s="211" t="s">
        <v>43</v>
      </c>
      <c r="M9" s="211" t="s">
        <v>44</v>
      </c>
      <c r="N9" s="211" t="s">
        <v>45</v>
      </c>
      <c r="O9" s="211" t="s">
        <v>46</v>
      </c>
      <c r="P9" s="211" t="s">
        <v>47</v>
      </c>
      <c r="Q9" s="211" t="s">
        <v>48</v>
      </c>
      <c r="R9" s="211" t="s">
        <v>49</v>
      </c>
      <c r="S9" s="211" t="s">
        <v>50</v>
      </c>
      <c r="T9" s="211" t="s">
        <v>51</v>
      </c>
      <c r="U9" s="211" t="s">
        <v>52</v>
      </c>
      <c r="V9" s="211" t="s">
        <v>53</v>
      </c>
      <c r="W9" s="211" t="s">
        <v>54</v>
      </c>
      <c r="X9" s="211" t="s">
        <v>55</v>
      </c>
      <c r="Y9" s="211" t="s">
        <v>56</v>
      </c>
      <c r="Z9" s="211" t="s">
        <v>57</v>
      </c>
      <c r="AA9" s="211" t="s">
        <v>58</v>
      </c>
      <c r="AB9" s="211" t="s">
        <v>59</v>
      </c>
      <c r="AC9" s="211" t="s">
        <v>67</v>
      </c>
      <c r="AD9" s="219" t="s">
        <v>68</v>
      </c>
      <c r="AE9" s="123" t="s">
        <v>69</v>
      </c>
      <c r="AF9" s="124"/>
    </row>
    <row r="10" spans="1:32" s="85" customFormat="1" ht="10.4" customHeight="1" thickBot="1" x14ac:dyDescent="0.35">
      <c r="A10" s="216"/>
      <c r="B10" s="218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20"/>
      <c r="AE10" s="125" t="s">
        <v>25</v>
      </c>
      <c r="AF10" s="126" t="s">
        <v>26</v>
      </c>
    </row>
    <row r="11" spans="1:32" s="85" customFormat="1" ht="12" customHeight="1" x14ac:dyDescent="0.3">
      <c r="A11" s="127" t="s">
        <v>70</v>
      </c>
      <c r="B11" s="128" t="s">
        <v>121</v>
      </c>
      <c r="C11" s="129" t="s">
        <v>121</v>
      </c>
      <c r="D11" s="129" t="s">
        <v>121</v>
      </c>
      <c r="E11" s="129">
        <v>363.04700000000003</v>
      </c>
      <c r="F11" s="129" t="s">
        <v>121</v>
      </c>
      <c r="G11" s="129" t="s">
        <v>121</v>
      </c>
      <c r="H11" s="129" t="s">
        <v>121</v>
      </c>
      <c r="I11" s="129" t="s">
        <v>121</v>
      </c>
      <c r="J11" s="129">
        <v>424.95</v>
      </c>
      <c r="K11" s="129" t="s">
        <v>121</v>
      </c>
      <c r="L11" s="129" t="s">
        <v>121</v>
      </c>
      <c r="M11" s="129">
        <v>483.77</v>
      </c>
      <c r="N11" s="129" t="s">
        <v>121</v>
      </c>
      <c r="O11" s="129" t="s">
        <v>121</v>
      </c>
      <c r="P11" s="129" t="s">
        <v>121</v>
      </c>
      <c r="Q11" s="129" t="s">
        <v>123</v>
      </c>
      <c r="R11" s="129" t="s">
        <v>121</v>
      </c>
      <c r="S11" s="129" t="s">
        <v>121</v>
      </c>
      <c r="T11" s="129">
        <v>359</v>
      </c>
      <c r="U11" s="129">
        <v>495.7</v>
      </c>
      <c r="V11" s="129" t="s">
        <v>121</v>
      </c>
      <c r="W11" s="129">
        <v>396.3</v>
      </c>
      <c r="X11" s="129" t="s">
        <v>121</v>
      </c>
      <c r="Y11" s="129" t="s">
        <v>121</v>
      </c>
      <c r="Z11" s="129" t="s">
        <v>121</v>
      </c>
      <c r="AA11" s="129" t="s">
        <v>121</v>
      </c>
      <c r="AB11" s="129" t="s">
        <v>121</v>
      </c>
      <c r="AC11" s="129" t="s">
        <v>121</v>
      </c>
      <c r="AD11" s="130">
        <v>429.74290000000002</v>
      </c>
      <c r="AE11" s="131">
        <v>-1.1580999999999904</v>
      </c>
      <c r="AF11" s="132">
        <v>-2.6876243034942835E-3</v>
      </c>
    </row>
    <row r="12" spans="1:32" s="85" customFormat="1" ht="12" customHeight="1" x14ac:dyDescent="0.3">
      <c r="A12" s="127" t="s">
        <v>71</v>
      </c>
      <c r="B12" s="129" t="s">
        <v>121</v>
      </c>
      <c r="C12" s="129" t="s">
        <v>121</v>
      </c>
      <c r="D12" s="129" t="s">
        <v>121</v>
      </c>
      <c r="E12" s="129">
        <v>366.3974</v>
      </c>
      <c r="F12" s="129" t="s">
        <v>121</v>
      </c>
      <c r="G12" s="129" t="s">
        <v>121</v>
      </c>
      <c r="H12" s="129" t="s">
        <v>121</v>
      </c>
      <c r="I12" s="129" t="s">
        <v>121</v>
      </c>
      <c r="J12" s="129">
        <v>399.35</v>
      </c>
      <c r="K12" s="129" t="s">
        <v>121</v>
      </c>
      <c r="L12" s="129" t="s">
        <v>121</v>
      </c>
      <c r="M12" s="129">
        <v>416.29</v>
      </c>
      <c r="N12" s="129" t="s">
        <v>121</v>
      </c>
      <c r="O12" s="129" t="s">
        <v>121</v>
      </c>
      <c r="P12" s="129" t="s">
        <v>121</v>
      </c>
      <c r="Q12" s="129" t="s">
        <v>121</v>
      </c>
      <c r="R12" s="129" t="s">
        <v>121</v>
      </c>
      <c r="S12" s="129" t="s">
        <v>121</v>
      </c>
      <c r="T12" s="129">
        <v>355</v>
      </c>
      <c r="U12" s="129">
        <v>480.39</v>
      </c>
      <c r="V12" s="129" t="s">
        <v>121</v>
      </c>
      <c r="W12" s="129">
        <v>398.4</v>
      </c>
      <c r="X12" s="129" t="s">
        <v>121</v>
      </c>
      <c r="Y12" s="129">
        <v>346.53</v>
      </c>
      <c r="Z12" s="129" t="s">
        <v>121</v>
      </c>
      <c r="AA12" s="129" t="s">
        <v>121</v>
      </c>
      <c r="AB12" s="129" t="s">
        <v>121</v>
      </c>
      <c r="AC12" s="129" t="s">
        <v>121</v>
      </c>
      <c r="AD12" s="130">
        <v>392.54080000000005</v>
      </c>
      <c r="AE12" s="131">
        <v>-0.38429999999999609</v>
      </c>
      <c r="AF12" s="132">
        <v>-9.7804899712437832E-4</v>
      </c>
    </row>
    <row r="13" spans="1:32" s="85" customFormat="1" ht="12" customHeight="1" x14ac:dyDescent="0.3">
      <c r="A13" s="127" t="s">
        <v>72</v>
      </c>
      <c r="B13" s="129" t="s">
        <v>121</v>
      </c>
      <c r="C13" s="129" t="s">
        <v>121</v>
      </c>
      <c r="D13" s="129" t="s">
        <v>121</v>
      </c>
      <c r="E13" s="129">
        <v>354.4701</v>
      </c>
      <c r="F13" s="129" t="s">
        <v>121</v>
      </c>
      <c r="G13" s="129" t="s">
        <v>121</v>
      </c>
      <c r="H13" s="129" t="s">
        <v>121</v>
      </c>
      <c r="I13" s="129" t="s">
        <v>121</v>
      </c>
      <c r="J13" s="129">
        <v>387.54</v>
      </c>
      <c r="K13" s="129" t="s">
        <v>121</v>
      </c>
      <c r="L13" s="129" t="s">
        <v>121</v>
      </c>
      <c r="M13" s="129">
        <v>444.55</v>
      </c>
      <c r="N13" s="129" t="s">
        <v>121</v>
      </c>
      <c r="O13" s="129" t="s">
        <v>121</v>
      </c>
      <c r="P13" s="129" t="s">
        <v>121</v>
      </c>
      <c r="Q13" s="129" t="s">
        <v>121</v>
      </c>
      <c r="R13" s="129" t="s">
        <v>121</v>
      </c>
      <c r="S13" s="129" t="s">
        <v>121</v>
      </c>
      <c r="T13" s="129">
        <v>354</v>
      </c>
      <c r="U13" s="129">
        <v>450.5</v>
      </c>
      <c r="V13" s="129" t="s">
        <v>121</v>
      </c>
      <c r="W13" s="129">
        <v>366.3</v>
      </c>
      <c r="X13" s="129" t="s">
        <v>121</v>
      </c>
      <c r="Y13" s="129">
        <v>331.53</v>
      </c>
      <c r="Z13" s="129" t="s">
        <v>121</v>
      </c>
      <c r="AA13" s="129" t="s">
        <v>121</v>
      </c>
      <c r="AB13" s="129">
        <v>434.6234</v>
      </c>
      <c r="AC13" s="129" t="s">
        <v>121</v>
      </c>
      <c r="AD13" s="130">
        <v>389.43299999999999</v>
      </c>
      <c r="AE13" s="131">
        <v>-6.7383000000000379</v>
      </c>
      <c r="AF13" s="132">
        <v>-1.7008551603813898E-2</v>
      </c>
    </row>
    <row r="14" spans="1:32" s="85" customFormat="1" ht="12" customHeight="1" x14ac:dyDescent="0.3">
      <c r="A14" s="127" t="s">
        <v>73</v>
      </c>
      <c r="B14" s="133" t="s">
        <v>121</v>
      </c>
      <c r="C14" s="133" t="s">
        <v>121</v>
      </c>
      <c r="D14" s="133" t="s">
        <v>121</v>
      </c>
      <c r="E14" s="133">
        <v>352.72790000000003</v>
      </c>
      <c r="F14" s="133" t="s">
        <v>121</v>
      </c>
      <c r="G14" s="133" t="s">
        <v>121</v>
      </c>
      <c r="H14" s="133" t="s">
        <v>121</v>
      </c>
      <c r="I14" s="133" t="s">
        <v>121</v>
      </c>
      <c r="J14" s="133">
        <v>392.6</v>
      </c>
      <c r="K14" s="133" t="s">
        <v>121</v>
      </c>
      <c r="L14" s="133" t="s">
        <v>121</v>
      </c>
      <c r="M14" s="133">
        <v>418.96</v>
      </c>
      <c r="N14" s="133" t="s">
        <v>121</v>
      </c>
      <c r="O14" s="133" t="s">
        <v>121</v>
      </c>
      <c r="P14" s="133" t="s">
        <v>121</v>
      </c>
      <c r="Q14" s="133" t="s">
        <v>121</v>
      </c>
      <c r="R14" s="133" t="s">
        <v>121</v>
      </c>
      <c r="S14" s="133" t="s">
        <v>121</v>
      </c>
      <c r="T14" s="133">
        <v>351</v>
      </c>
      <c r="U14" s="133">
        <v>465.14</v>
      </c>
      <c r="V14" s="133" t="s">
        <v>121</v>
      </c>
      <c r="W14" s="133">
        <v>381.4</v>
      </c>
      <c r="X14" s="133" t="s">
        <v>121</v>
      </c>
      <c r="Y14" s="133" t="s">
        <v>121</v>
      </c>
      <c r="Z14" s="133" t="s">
        <v>121</v>
      </c>
      <c r="AA14" s="133" t="s">
        <v>121</v>
      </c>
      <c r="AB14" s="133">
        <v>448.31460000000004</v>
      </c>
      <c r="AC14" s="133" t="s">
        <v>121</v>
      </c>
      <c r="AD14" s="134">
        <v>371.51310000000001</v>
      </c>
      <c r="AE14" s="135">
        <v>5.9112999999999829</v>
      </c>
      <c r="AF14" s="136">
        <v>1.6168684071030236E-2</v>
      </c>
    </row>
    <row r="15" spans="1:32" s="85" customFormat="1" ht="12" customHeight="1" x14ac:dyDescent="0.3">
      <c r="A15" s="127" t="s">
        <v>74</v>
      </c>
      <c r="B15" s="129" t="s">
        <v>121</v>
      </c>
      <c r="C15" s="129" t="s">
        <v>121</v>
      </c>
      <c r="D15" s="129" t="s">
        <v>123</v>
      </c>
      <c r="E15" s="129">
        <v>341.47059999999999</v>
      </c>
      <c r="F15" s="129" t="s">
        <v>121</v>
      </c>
      <c r="G15" s="129" t="s">
        <v>123</v>
      </c>
      <c r="H15" s="129" t="s">
        <v>121</v>
      </c>
      <c r="I15" s="129">
        <v>464.35</v>
      </c>
      <c r="J15" s="129">
        <v>346.01</v>
      </c>
      <c r="K15" s="129" t="s">
        <v>121</v>
      </c>
      <c r="L15" s="129" t="s">
        <v>121</v>
      </c>
      <c r="M15" s="129">
        <v>462.14</v>
      </c>
      <c r="N15" s="129" t="s">
        <v>121</v>
      </c>
      <c r="O15" s="129">
        <v>199.93</v>
      </c>
      <c r="P15" s="129" t="s">
        <v>123</v>
      </c>
      <c r="Q15" s="129" t="s">
        <v>121</v>
      </c>
      <c r="R15" s="129" t="s">
        <v>121</v>
      </c>
      <c r="S15" s="129" t="s">
        <v>121</v>
      </c>
      <c r="T15" s="129">
        <v>333</v>
      </c>
      <c r="U15" s="129">
        <v>380</v>
      </c>
      <c r="V15" s="129">
        <v>285.18170000000003</v>
      </c>
      <c r="W15" s="129">
        <v>336.6</v>
      </c>
      <c r="X15" s="129">
        <v>263.4631</v>
      </c>
      <c r="Y15" s="129">
        <v>301.53000000000003</v>
      </c>
      <c r="Z15" s="129" t="s">
        <v>123</v>
      </c>
      <c r="AA15" s="129" t="s">
        <v>121</v>
      </c>
      <c r="AB15" s="129">
        <v>428.21469999999999</v>
      </c>
      <c r="AC15" s="129" t="s">
        <v>121</v>
      </c>
      <c r="AD15" s="130">
        <v>355.18819999999999</v>
      </c>
      <c r="AE15" s="131">
        <v>20.342499999999973</v>
      </c>
      <c r="AF15" s="132">
        <v>6.0751862723636502E-2</v>
      </c>
    </row>
    <row r="16" spans="1:32" s="85" customFormat="1" ht="12" customHeight="1" thickBot="1" x14ac:dyDescent="0.35">
      <c r="A16" s="127" t="s">
        <v>75</v>
      </c>
      <c r="B16" s="129" t="s">
        <v>121</v>
      </c>
      <c r="C16" s="129" t="s">
        <v>121</v>
      </c>
      <c r="D16" s="129" t="s">
        <v>121</v>
      </c>
      <c r="E16" s="129">
        <v>343.21280000000002</v>
      </c>
      <c r="F16" s="129" t="s">
        <v>121</v>
      </c>
      <c r="G16" s="129" t="s">
        <v>121</v>
      </c>
      <c r="H16" s="129" t="s">
        <v>121</v>
      </c>
      <c r="I16" s="129" t="s">
        <v>121</v>
      </c>
      <c r="J16" s="129">
        <v>339.41</v>
      </c>
      <c r="K16" s="129" t="s">
        <v>121</v>
      </c>
      <c r="L16" s="129" t="s">
        <v>121</v>
      </c>
      <c r="M16" s="129" t="s">
        <v>121</v>
      </c>
      <c r="N16" s="129" t="s">
        <v>121</v>
      </c>
      <c r="O16" s="129" t="s">
        <v>121</v>
      </c>
      <c r="P16" s="129" t="s">
        <v>123</v>
      </c>
      <c r="Q16" s="129" t="s">
        <v>121</v>
      </c>
      <c r="R16" s="129" t="s">
        <v>121</v>
      </c>
      <c r="S16" s="129" t="s">
        <v>121</v>
      </c>
      <c r="T16" s="129">
        <v>325</v>
      </c>
      <c r="U16" s="129" t="s">
        <v>121</v>
      </c>
      <c r="V16" s="129">
        <v>322.9264</v>
      </c>
      <c r="W16" s="129">
        <v>365</v>
      </c>
      <c r="X16" s="129" t="s">
        <v>121</v>
      </c>
      <c r="Y16" s="129" t="s">
        <v>121</v>
      </c>
      <c r="Z16" s="129" t="s">
        <v>121</v>
      </c>
      <c r="AA16" s="129" t="s">
        <v>121</v>
      </c>
      <c r="AB16" s="129">
        <v>462.2</v>
      </c>
      <c r="AC16" s="129">
        <v>593.66309999999999</v>
      </c>
      <c r="AD16" s="130">
        <v>339.4667</v>
      </c>
      <c r="AE16" s="131">
        <v>1.9782999999999902</v>
      </c>
      <c r="AF16" s="132">
        <v>5.861831102935657E-3</v>
      </c>
    </row>
    <row r="17" spans="1:32" s="142" customFormat="1" ht="12" customHeight="1" thickBot="1" x14ac:dyDescent="0.35">
      <c r="A17" s="137" t="s">
        <v>76</v>
      </c>
      <c r="B17" s="138" t="s">
        <v>121</v>
      </c>
      <c r="C17" s="138" t="s">
        <v>121</v>
      </c>
      <c r="D17" s="138" t="s">
        <v>123</v>
      </c>
      <c r="E17" s="138">
        <v>345.29470000000003</v>
      </c>
      <c r="F17" s="138" t="s">
        <v>121</v>
      </c>
      <c r="G17" s="138" t="s">
        <v>123</v>
      </c>
      <c r="H17" s="138" t="s">
        <v>121</v>
      </c>
      <c r="I17" s="138">
        <v>464.35</v>
      </c>
      <c r="J17" s="138">
        <v>409.4502</v>
      </c>
      <c r="K17" s="138" t="s">
        <v>121</v>
      </c>
      <c r="L17" s="138" t="s">
        <v>121</v>
      </c>
      <c r="M17" s="138">
        <v>457.928</v>
      </c>
      <c r="N17" s="138" t="s">
        <v>121</v>
      </c>
      <c r="O17" s="138">
        <v>199.93</v>
      </c>
      <c r="P17" s="138" t="s">
        <v>123</v>
      </c>
      <c r="Q17" s="138" t="s">
        <v>123</v>
      </c>
      <c r="R17" s="138" t="s">
        <v>121</v>
      </c>
      <c r="S17" s="138" t="s">
        <v>121</v>
      </c>
      <c r="T17" s="138">
        <v>332.2885</v>
      </c>
      <c r="U17" s="138">
        <v>454.346</v>
      </c>
      <c r="V17" s="138">
        <v>296.7054</v>
      </c>
      <c r="W17" s="138">
        <v>353.74900000000002</v>
      </c>
      <c r="X17" s="138">
        <v>263.4631</v>
      </c>
      <c r="Y17" s="138">
        <v>320.86110000000002</v>
      </c>
      <c r="Z17" s="138" t="s">
        <v>123</v>
      </c>
      <c r="AA17" s="138" t="s">
        <v>121</v>
      </c>
      <c r="AB17" s="138">
        <v>437.84059999999999</v>
      </c>
      <c r="AC17" s="138">
        <v>593.66309999999999</v>
      </c>
      <c r="AD17" s="139">
        <v>377.08240000000001</v>
      </c>
      <c r="AE17" s="140">
        <v>5.4606999999999744</v>
      </c>
      <c r="AF17" s="141">
        <v>1.4694244173577523E-2</v>
      </c>
    </row>
    <row r="18" spans="1:32" s="85" customFormat="1" ht="12" customHeight="1" x14ac:dyDescent="0.3">
      <c r="A18" s="127" t="s">
        <v>77</v>
      </c>
      <c r="B18" s="128">
        <v>364.13</v>
      </c>
      <c r="C18" s="128" t="s">
        <v>121</v>
      </c>
      <c r="D18" s="128">
        <v>338.40129999999999</v>
      </c>
      <c r="E18" s="128">
        <v>369.07769999999999</v>
      </c>
      <c r="F18" s="128">
        <v>399.96</v>
      </c>
      <c r="G18" s="128" t="s">
        <v>121</v>
      </c>
      <c r="H18" s="128">
        <v>371.03</v>
      </c>
      <c r="I18" s="128" t="s">
        <v>121</v>
      </c>
      <c r="J18" s="128">
        <v>387.83</v>
      </c>
      <c r="K18" s="128">
        <v>409</v>
      </c>
      <c r="L18" s="128">
        <v>369.4547</v>
      </c>
      <c r="M18" s="128">
        <v>424.85</v>
      </c>
      <c r="N18" s="128" t="s">
        <v>121</v>
      </c>
      <c r="O18" s="128" t="s">
        <v>121</v>
      </c>
      <c r="P18" s="128">
        <v>282.95</v>
      </c>
      <c r="Q18" s="128" t="s">
        <v>123</v>
      </c>
      <c r="R18" s="128" t="s">
        <v>121</v>
      </c>
      <c r="S18" s="128" t="s">
        <v>121</v>
      </c>
      <c r="T18" s="128" t="s">
        <v>121</v>
      </c>
      <c r="U18" s="128">
        <v>398.62</v>
      </c>
      <c r="V18" s="128">
        <v>339.23580000000004</v>
      </c>
      <c r="W18" s="128">
        <v>398.3</v>
      </c>
      <c r="X18" s="128">
        <v>285.86940000000004</v>
      </c>
      <c r="Y18" s="128">
        <v>362.8</v>
      </c>
      <c r="Z18" s="128" t="s">
        <v>123</v>
      </c>
      <c r="AA18" s="128">
        <v>422.36</v>
      </c>
      <c r="AB18" s="128">
        <v>406.56120000000004</v>
      </c>
      <c r="AC18" s="128">
        <v>399.56220000000002</v>
      </c>
      <c r="AD18" s="130">
        <v>402.11619999999999</v>
      </c>
      <c r="AE18" s="131">
        <v>-3.4035000000000082</v>
      </c>
      <c r="AF18" s="132">
        <v>-8.3929338081479357E-3</v>
      </c>
    </row>
    <row r="19" spans="1:32" s="85" customFormat="1" ht="12" customHeight="1" x14ac:dyDescent="0.3">
      <c r="A19" s="127" t="s">
        <v>78</v>
      </c>
      <c r="B19" s="129">
        <v>342.7</v>
      </c>
      <c r="C19" s="129" t="s">
        <v>121</v>
      </c>
      <c r="D19" s="129">
        <v>339.40350000000001</v>
      </c>
      <c r="E19" s="129">
        <v>371.49</v>
      </c>
      <c r="F19" s="129">
        <v>396.81</v>
      </c>
      <c r="G19" s="129" t="s">
        <v>121</v>
      </c>
      <c r="H19" s="129">
        <v>372.6</v>
      </c>
      <c r="I19" s="129">
        <v>456.93</v>
      </c>
      <c r="J19" s="129">
        <v>387.17</v>
      </c>
      <c r="K19" s="129">
        <v>390</v>
      </c>
      <c r="L19" s="129">
        <v>359.61510000000004</v>
      </c>
      <c r="M19" s="129">
        <v>425.22</v>
      </c>
      <c r="N19" s="129" t="s">
        <v>121</v>
      </c>
      <c r="O19" s="129" t="s">
        <v>121</v>
      </c>
      <c r="P19" s="129">
        <v>295.67</v>
      </c>
      <c r="Q19" s="129" t="s">
        <v>123</v>
      </c>
      <c r="R19" s="129" t="s">
        <v>121</v>
      </c>
      <c r="S19" s="129" t="s">
        <v>121</v>
      </c>
      <c r="T19" s="129" t="s">
        <v>121</v>
      </c>
      <c r="U19" s="129">
        <v>402.87</v>
      </c>
      <c r="V19" s="129">
        <v>343.19659999999999</v>
      </c>
      <c r="W19" s="129">
        <v>396.7</v>
      </c>
      <c r="X19" s="129" t="s">
        <v>121</v>
      </c>
      <c r="Y19" s="129">
        <v>360.49</v>
      </c>
      <c r="Z19" s="129">
        <v>460.45</v>
      </c>
      <c r="AA19" s="129">
        <v>418.6</v>
      </c>
      <c r="AB19" s="129">
        <v>410.93080000000003</v>
      </c>
      <c r="AC19" s="129">
        <v>393.60169999999999</v>
      </c>
      <c r="AD19" s="130">
        <v>392.13740000000001</v>
      </c>
      <c r="AE19" s="131">
        <v>0.51990000000000691</v>
      </c>
      <c r="AF19" s="132">
        <v>1.3275709078373844E-3</v>
      </c>
    </row>
    <row r="20" spans="1:32" s="85" customFormat="1" ht="12" customHeight="1" x14ac:dyDescent="0.3">
      <c r="A20" s="127" t="s">
        <v>79</v>
      </c>
      <c r="B20" s="129">
        <v>325.12</v>
      </c>
      <c r="C20" s="129" t="s">
        <v>121</v>
      </c>
      <c r="D20" s="129">
        <v>328.91880000000003</v>
      </c>
      <c r="E20" s="129">
        <v>349.3775</v>
      </c>
      <c r="F20" s="129">
        <v>394.02</v>
      </c>
      <c r="G20" s="129">
        <v>308</v>
      </c>
      <c r="H20" s="129">
        <v>361.28</v>
      </c>
      <c r="I20" s="129">
        <v>442.11</v>
      </c>
      <c r="J20" s="129">
        <v>373.03</v>
      </c>
      <c r="K20" s="129">
        <v>379</v>
      </c>
      <c r="L20" s="129">
        <v>367.43280000000004</v>
      </c>
      <c r="M20" s="129">
        <v>395.48</v>
      </c>
      <c r="N20" s="129" t="s">
        <v>121</v>
      </c>
      <c r="O20" s="129">
        <v>252.71</v>
      </c>
      <c r="P20" s="129">
        <v>285.81</v>
      </c>
      <c r="Q20" s="129" t="s">
        <v>123</v>
      </c>
      <c r="R20" s="129">
        <v>224.02430000000001</v>
      </c>
      <c r="S20" s="129" t="s">
        <v>121</v>
      </c>
      <c r="T20" s="129">
        <v>326</v>
      </c>
      <c r="U20" s="129">
        <v>387.36</v>
      </c>
      <c r="V20" s="129">
        <v>334.80889999999999</v>
      </c>
      <c r="W20" s="129">
        <v>376.3</v>
      </c>
      <c r="X20" s="129">
        <v>303.98630000000003</v>
      </c>
      <c r="Y20" s="129">
        <v>354.09</v>
      </c>
      <c r="Z20" s="129">
        <v>344.7</v>
      </c>
      <c r="AA20" s="129">
        <v>399.01</v>
      </c>
      <c r="AB20" s="129">
        <v>397.14250000000004</v>
      </c>
      <c r="AC20" s="129">
        <v>387.6164</v>
      </c>
      <c r="AD20" s="130">
        <v>376.24760000000003</v>
      </c>
      <c r="AE20" s="131">
        <v>0.87830000000002428</v>
      </c>
      <c r="AF20" s="132">
        <v>2.3398290696655913E-3</v>
      </c>
    </row>
    <row r="21" spans="1:32" s="85" customFormat="1" ht="12" customHeight="1" x14ac:dyDescent="0.3">
      <c r="A21" s="127" t="s">
        <v>80</v>
      </c>
      <c r="B21" s="133">
        <v>301.5</v>
      </c>
      <c r="C21" s="133" t="s">
        <v>121</v>
      </c>
      <c r="D21" s="133">
        <v>331.15450000000004</v>
      </c>
      <c r="E21" s="133">
        <v>352.99590000000001</v>
      </c>
      <c r="F21" s="133">
        <v>390.06</v>
      </c>
      <c r="G21" s="133" t="s">
        <v>123</v>
      </c>
      <c r="H21" s="133">
        <v>362.52</v>
      </c>
      <c r="I21" s="133">
        <v>382.08</v>
      </c>
      <c r="J21" s="133">
        <v>373.48</v>
      </c>
      <c r="K21" s="133">
        <v>376</v>
      </c>
      <c r="L21" s="133">
        <v>351.25820000000004</v>
      </c>
      <c r="M21" s="133">
        <v>434.92</v>
      </c>
      <c r="N21" s="133" t="s">
        <v>121</v>
      </c>
      <c r="O21" s="133">
        <v>235.09</v>
      </c>
      <c r="P21" s="133">
        <v>284.14</v>
      </c>
      <c r="Q21" s="133" t="s">
        <v>123</v>
      </c>
      <c r="R21" s="133" t="s">
        <v>121</v>
      </c>
      <c r="S21" s="133" t="s">
        <v>121</v>
      </c>
      <c r="T21" s="133">
        <v>324</v>
      </c>
      <c r="U21" s="133">
        <v>396.65</v>
      </c>
      <c r="V21" s="133">
        <v>333.64400000000001</v>
      </c>
      <c r="W21" s="133">
        <v>385.3</v>
      </c>
      <c r="X21" s="133">
        <v>304.02070000000003</v>
      </c>
      <c r="Y21" s="133">
        <v>358.02</v>
      </c>
      <c r="Z21" s="133">
        <v>347.28</v>
      </c>
      <c r="AA21" s="133">
        <v>398.84</v>
      </c>
      <c r="AB21" s="133">
        <v>410.154</v>
      </c>
      <c r="AC21" s="133">
        <v>390.43639999999999</v>
      </c>
      <c r="AD21" s="134">
        <v>376.54250000000002</v>
      </c>
      <c r="AE21" s="135">
        <v>5.7099999999991269E-2</v>
      </c>
      <c r="AF21" s="136">
        <v>1.5166590789441307E-4</v>
      </c>
    </row>
    <row r="22" spans="1:32" s="85" customFormat="1" ht="12" customHeight="1" x14ac:dyDescent="0.3">
      <c r="A22" s="127" t="s">
        <v>81</v>
      </c>
      <c r="B22" s="129">
        <v>294.95</v>
      </c>
      <c r="C22" s="129" t="s">
        <v>121</v>
      </c>
      <c r="D22" s="129">
        <v>310.45500000000004</v>
      </c>
      <c r="E22" s="129">
        <v>319.89420000000001</v>
      </c>
      <c r="F22" s="129">
        <v>351.04</v>
      </c>
      <c r="G22" s="129">
        <v>261.56</v>
      </c>
      <c r="H22" s="129">
        <v>342.08</v>
      </c>
      <c r="I22" s="129">
        <v>388.89</v>
      </c>
      <c r="J22" s="129">
        <v>349.96</v>
      </c>
      <c r="K22" s="129">
        <v>326</v>
      </c>
      <c r="L22" s="129">
        <v>355.7063</v>
      </c>
      <c r="M22" s="129">
        <v>320.93</v>
      </c>
      <c r="N22" s="129">
        <v>307</v>
      </c>
      <c r="O22" s="129">
        <v>238.53</v>
      </c>
      <c r="P22" s="129">
        <v>267.34000000000003</v>
      </c>
      <c r="Q22" s="129" t="s">
        <v>123</v>
      </c>
      <c r="R22" s="129">
        <v>256.92750000000001</v>
      </c>
      <c r="S22" s="129">
        <v>350.64</v>
      </c>
      <c r="T22" s="129">
        <v>342</v>
      </c>
      <c r="U22" s="129">
        <v>343.82</v>
      </c>
      <c r="V22" s="129">
        <v>323.62530000000004</v>
      </c>
      <c r="W22" s="129">
        <v>344.1</v>
      </c>
      <c r="X22" s="129">
        <v>279.1585</v>
      </c>
      <c r="Y22" s="129">
        <v>325.98</v>
      </c>
      <c r="Z22" s="129">
        <v>282.95</v>
      </c>
      <c r="AA22" s="129">
        <v>356.58</v>
      </c>
      <c r="AB22" s="129">
        <v>396.75409999999999</v>
      </c>
      <c r="AC22" s="129">
        <v>352.98920000000004</v>
      </c>
      <c r="AD22" s="130">
        <v>338.34440000000001</v>
      </c>
      <c r="AE22" s="131">
        <v>1.960899999999981</v>
      </c>
      <c r="AF22" s="132">
        <v>5.8293584554533172E-3</v>
      </c>
    </row>
    <row r="23" spans="1:32" s="85" customFormat="1" ht="12" customHeight="1" thickBot="1" x14ac:dyDescent="0.35">
      <c r="A23" s="127" t="s">
        <v>82</v>
      </c>
      <c r="B23" s="129">
        <v>277.11</v>
      </c>
      <c r="C23" s="129">
        <v>383.47480000000002</v>
      </c>
      <c r="D23" s="129">
        <v>313.26890000000003</v>
      </c>
      <c r="E23" s="129">
        <v>322.17240000000004</v>
      </c>
      <c r="F23" s="129">
        <v>355.67</v>
      </c>
      <c r="G23" s="129">
        <v>261.95999999999998</v>
      </c>
      <c r="H23" s="129">
        <v>344.75</v>
      </c>
      <c r="I23" s="129">
        <v>333.69</v>
      </c>
      <c r="J23" s="129">
        <v>354.36</v>
      </c>
      <c r="K23" s="129">
        <v>330</v>
      </c>
      <c r="L23" s="129">
        <v>340.87960000000004</v>
      </c>
      <c r="M23" s="129">
        <v>334.69</v>
      </c>
      <c r="N23" s="129">
        <v>300</v>
      </c>
      <c r="O23" s="129">
        <v>235.5</v>
      </c>
      <c r="P23" s="129">
        <v>252.53</v>
      </c>
      <c r="Q23" s="129" t="s">
        <v>123</v>
      </c>
      <c r="R23" s="129" t="s">
        <v>121</v>
      </c>
      <c r="S23" s="129">
        <v>341.68</v>
      </c>
      <c r="T23" s="129">
        <v>349</v>
      </c>
      <c r="U23" s="129">
        <v>350.47</v>
      </c>
      <c r="V23" s="129">
        <v>324.7903</v>
      </c>
      <c r="W23" s="129">
        <v>363.1</v>
      </c>
      <c r="X23" s="129">
        <v>283.63030000000003</v>
      </c>
      <c r="Y23" s="129">
        <v>344.11</v>
      </c>
      <c r="Z23" s="129">
        <v>322.26</v>
      </c>
      <c r="AA23" s="129">
        <v>367.79</v>
      </c>
      <c r="AB23" s="129">
        <v>405.88150000000002</v>
      </c>
      <c r="AC23" s="129">
        <v>356.30180000000001</v>
      </c>
      <c r="AD23" s="130">
        <v>346.041</v>
      </c>
      <c r="AE23" s="131">
        <v>-0.98910000000000764</v>
      </c>
      <c r="AF23" s="132">
        <v>-2.8501850415857521E-3</v>
      </c>
    </row>
    <row r="24" spans="1:32" s="142" customFormat="1" ht="12" customHeight="1" thickBot="1" x14ac:dyDescent="0.35">
      <c r="A24" s="137" t="s">
        <v>83</v>
      </c>
      <c r="B24" s="138">
        <v>348.64530000000002</v>
      </c>
      <c r="C24" s="138">
        <v>383.47480000000002</v>
      </c>
      <c r="D24" s="138">
        <v>326.58320000000003</v>
      </c>
      <c r="E24" s="138">
        <v>339.04380000000003</v>
      </c>
      <c r="F24" s="138">
        <v>384.94580000000002</v>
      </c>
      <c r="G24" s="138" t="s">
        <v>123</v>
      </c>
      <c r="H24" s="138">
        <v>361.21</v>
      </c>
      <c r="I24" s="138">
        <v>422.5693</v>
      </c>
      <c r="J24" s="138">
        <v>378.9194</v>
      </c>
      <c r="K24" s="138">
        <v>379.9325</v>
      </c>
      <c r="L24" s="138">
        <v>358.54760000000005</v>
      </c>
      <c r="M24" s="138">
        <v>417.2989</v>
      </c>
      <c r="N24" s="138">
        <v>306.4323</v>
      </c>
      <c r="O24" s="138">
        <v>240.67750000000001</v>
      </c>
      <c r="P24" s="138">
        <v>266.94400000000002</v>
      </c>
      <c r="Q24" s="138" t="s">
        <v>123</v>
      </c>
      <c r="R24" s="138">
        <v>251.42600000000002</v>
      </c>
      <c r="S24" s="138">
        <v>348.60740000000004</v>
      </c>
      <c r="T24" s="138">
        <v>335.84120000000001</v>
      </c>
      <c r="U24" s="138">
        <v>393.9033</v>
      </c>
      <c r="V24" s="138">
        <v>328.66320000000002</v>
      </c>
      <c r="W24" s="138">
        <v>379.95550000000003</v>
      </c>
      <c r="X24" s="138">
        <v>284.45230000000004</v>
      </c>
      <c r="Y24" s="138">
        <v>352.80540000000002</v>
      </c>
      <c r="Z24" s="138">
        <v>311.6397</v>
      </c>
      <c r="AA24" s="138">
        <v>369.24630000000002</v>
      </c>
      <c r="AB24" s="138">
        <v>404.38630000000001</v>
      </c>
      <c r="AC24" s="138">
        <v>378.71780000000001</v>
      </c>
      <c r="AD24" s="139">
        <v>375.6044</v>
      </c>
      <c r="AE24" s="140">
        <v>-0.38440000000002783</v>
      </c>
      <c r="AF24" s="141">
        <v>-1.0223708791326439E-3</v>
      </c>
    </row>
    <row r="25" spans="1:32" s="85" customFormat="1" ht="12" customHeight="1" thickBot="1" x14ac:dyDescent="0.35">
      <c r="A25" s="127" t="s">
        <v>84</v>
      </c>
      <c r="B25" s="128" t="s">
        <v>121</v>
      </c>
      <c r="C25" s="128" t="s">
        <v>121</v>
      </c>
      <c r="D25" s="128">
        <v>321.28660000000002</v>
      </c>
      <c r="E25" s="128">
        <v>227.55770000000001</v>
      </c>
      <c r="F25" s="128">
        <v>340.2</v>
      </c>
      <c r="G25" s="128" t="s">
        <v>123</v>
      </c>
      <c r="H25" s="128">
        <v>273.05</v>
      </c>
      <c r="I25" s="128" t="s">
        <v>121</v>
      </c>
      <c r="J25" s="128" t="s">
        <v>121</v>
      </c>
      <c r="K25" s="128">
        <v>293</v>
      </c>
      <c r="L25" s="128" t="s">
        <v>121</v>
      </c>
      <c r="M25" s="128">
        <v>255</v>
      </c>
      <c r="N25" s="128" t="s">
        <v>121</v>
      </c>
      <c r="O25" s="128">
        <v>237.92</v>
      </c>
      <c r="P25" s="128">
        <v>286.86</v>
      </c>
      <c r="Q25" s="128" t="s">
        <v>123</v>
      </c>
      <c r="R25" s="128" t="s">
        <v>121</v>
      </c>
      <c r="S25" s="128" t="s">
        <v>121</v>
      </c>
      <c r="T25" s="128" t="s">
        <v>121</v>
      </c>
      <c r="U25" s="128">
        <v>357.57</v>
      </c>
      <c r="V25" s="128">
        <v>328.98420000000004</v>
      </c>
      <c r="W25" s="128">
        <v>325</v>
      </c>
      <c r="X25" s="128">
        <v>246.7073</v>
      </c>
      <c r="Y25" s="128">
        <v>354.88</v>
      </c>
      <c r="Z25" s="128">
        <v>328.64</v>
      </c>
      <c r="AA25" s="128" t="s">
        <v>121</v>
      </c>
      <c r="AB25" s="128">
        <v>376.55709999999999</v>
      </c>
      <c r="AC25" s="128" t="s">
        <v>121</v>
      </c>
      <c r="AD25" s="130">
        <v>323.13210000000004</v>
      </c>
      <c r="AE25" s="131">
        <v>0.57480000000003884</v>
      </c>
      <c r="AF25" s="132">
        <v>1.7820089639888443E-3</v>
      </c>
    </row>
    <row r="26" spans="1:32" s="142" customFormat="1" ht="12" customHeight="1" thickBot="1" x14ac:dyDescent="0.35">
      <c r="A26" s="137" t="s">
        <v>85</v>
      </c>
      <c r="B26" s="138" t="s">
        <v>121</v>
      </c>
      <c r="C26" s="138" t="s">
        <v>121</v>
      </c>
      <c r="D26" s="138">
        <v>321.28660000000002</v>
      </c>
      <c r="E26" s="138">
        <v>227.55770000000001</v>
      </c>
      <c r="F26" s="138">
        <v>340.2</v>
      </c>
      <c r="G26" s="138" t="s">
        <v>123</v>
      </c>
      <c r="H26" s="138">
        <v>273.05</v>
      </c>
      <c r="I26" s="138" t="s">
        <v>121</v>
      </c>
      <c r="J26" s="138" t="s">
        <v>121</v>
      </c>
      <c r="K26" s="138">
        <v>293</v>
      </c>
      <c r="L26" s="138" t="s">
        <v>121</v>
      </c>
      <c r="M26" s="138">
        <v>255</v>
      </c>
      <c r="N26" s="138" t="s">
        <v>121</v>
      </c>
      <c r="O26" s="138">
        <v>237.92</v>
      </c>
      <c r="P26" s="138">
        <v>286.86</v>
      </c>
      <c r="Q26" s="138" t="s">
        <v>123</v>
      </c>
      <c r="R26" s="138" t="s">
        <v>121</v>
      </c>
      <c r="S26" s="138" t="s">
        <v>121</v>
      </c>
      <c r="T26" s="138" t="s">
        <v>121</v>
      </c>
      <c r="U26" s="138">
        <v>357.57</v>
      </c>
      <c r="V26" s="138">
        <v>328.98420000000004</v>
      </c>
      <c r="W26" s="138">
        <v>325</v>
      </c>
      <c r="X26" s="138">
        <v>246.7073</v>
      </c>
      <c r="Y26" s="138">
        <v>354.88</v>
      </c>
      <c r="Z26" s="138">
        <v>328.64</v>
      </c>
      <c r="AA26" s="138" t="s">
        <v>121</v>
      </c>
      <c r="AB26" s="138">
        <v>376.55709999999999</v>
      </c>
      <c r="AC26" s="138" t="s">
        <v>121</v>
      </c>
      <c r="AD26" s="139">
        <v>323.13210000000004</v>
      </c>
      <c r="AE26" s="140">
        <v>0.57480000000003884</v>
      </c>
      <c r="AF26" s="141">
        <v>1.7820089639888443E-3</v>
      </c>
    </row>
    <row r="27" spans="1:32" s="85" customFormat="1" ht="12" customHeight="1" x14ac:dyDescent="0.3">
      <c r="A27" s="127" t="s">
        <v>86</v>
      </c>
      <c r="B27" s="128" t="s">
        <v>121</v>
      </c>
      <c r="C27" s="128" t="s">
        <v>121</v>
      </c>
      <c r="D27" s="128" t="s">
        <v>121</v>
      </c>
      <c r="E27" s="128" t="s">
        <v>121</v>
      </c>
      <c r="F27" s="128" t="s">
        <v>121</v>
      </c>
      <c r="G27" s="128" t="s">
        <v>121</v>
      </c>
      <c r="H27" s="128">
        <v>374.71</v>
      </c>
      <c r="I27" s="128" t="s">
        <v>121</v>
      </c>
      <c r="J27" s="128" t="s">
        <v>121</v>
      </c>
      <c r="K27" s="128" t="s">
        <v>121</v>
      </c>
      <c r="L27" s="128" t="s">
        <v>121</v>
      </c>
      <c r="M27" s="128">
        <v>674.1</v>
      </c>
      <c r="N27" s="128" t="s">
        <v>121</v>
      </c>
      <c r="O27" s="128" t="s">
        <v>121</v>
      </c>
      <c r="P27" s="128" t="s">
        <v>121</v>
      </c>
      <c r="Q27" s="128" t="s">
        <v>123</v>
      </c>
      <c r="R27" s="128" t="s">
        <v>121</v>
      </c>
      <c r="S27" s="128" t="s">
        <v>121</v>
      </c>
      <c r="T27" s="128" t="s">
        <v>121</v>
      </c>
      <c r="U27" s="128">
        <v>421.1</v>
      </c>
      <c r="V27" s="128" t="s">
        <v>121</v>
      </c>
      <c r="W27" s="128" t="s">
        <v>121</v>
      </c>
      <c r="X27" s="128" t="s">
        <v>121</v>
      </c>
      <c r="Y27" s="128" t="s">
        <v>121</v>
      </c>
      <c r="Z27" s="128" t="s">
        <v>121</v>
      </c>
      <c r="AA27" s="128" t="s">
        <v>121</v>
      </c>
      <c r="AB27" s="128" t="s">
        <v>121</v>
      </c>
      <c r="AC27" s="128">
        <v>410.44540000000001</v>
      </c>
      <c r="AD27" s="130">
        <v>410.8304</v>
      </c>
      <c r="AE27" s="131">
        <v>2.5028999999999542</v>
      </c>
      <c r="AF27" s="132">
        <v>6.1296385866735741E-3</v>
      </c>
    </row>
    <row r="28" spans="1:32" s="85" customFormat="1" ht="12" customHeight="1" x14ac:dyDescent="0.3">
      <c r="A28" s="127" t="s">
        <v>87</v>
      </c>
      <c r="B28" s="129" t="s">
        <v>121</v>
      </c>
      <c r="C28" s="129" t="s">
        <v>121</v>
      </c>
      <c r="D28" s="129" t="s">
        <v>121</v>
      </c>
      <c r="E28" s="129" t="s">
        <v>121</v>
      </c>
      <c r="F28" s="129" t="s">
        <v>121</v>
      </c>
      <c r="G28" s="129" t="s">
        <v>121</v>
      </c>
      <c r="H28" s="129">
        <v>374.91</v>
      </c>
      <c r="I28" s="129" t="s">
        <v>121</v>
      </c>
      <c r="J28" s="129" t="s">
        <v>121</v>
      </c>
      <c r="K28" s="129">
        <v>409</v>
      </c>
      <c r="L28" s="129" t="s">
        <v>121</v>
      </c>
      <c r="M28" s="129">
        <v>642</v>
      </c>
      <c r="N28" s="129" t="s">
        <v>121</v>
      </c>
      <c r="O28" s="129" t="s">
        <v>121</v>
      </c>
      <c r="P28" s="129" t="s">
        <v>121</v>
      </c>
      <c r="Q28" s="129" t="s">
        <v>121</v>
      </c>
      <c r="R28" s="129" t="s">
        <v>121</v>
      </c>
      <c r="S28" s="129" t="s">
        <v>121</v>
      </c>
      <c r="T28" s="129" t="s">
        <v>121</v>
      </c>
      <c r="U28" s="129">
        <v>424.85</v>
      </c>
      <c r="V28" s="129" t="s">
        <v>121</v>
      </c>
      <c r="W28" s="129" t="s">
        <v>121</v>
      </c>
      <c r="X28" s="129" t="s">
        <v>121</v>
      </c>
      <c r="Y28" s="129" t="s">
        <v>121</v>
      </c>
      <c r="Z28" s="129" t="s">
        <v>121</v>
      </c>
      <c r="AA28" s="129" t="s">
        <v>121</v>
      </c>
      <c r="AB28" s="129" t="s">
        <v>121</v>
      </c>
      <c r="AC28" s="129">
        <v>412.55650000000003</v>
      </c>
      <c r="AD28" s="130">
        <v>403.38210000000004</v>
      </c>
      <c r="AE28" s="131">
        <v>-0.3266999999999598</v>
      </c>
      <c r="AF28" s="132">
        <v>-8.0924666492273591E-4</v>
      </c>
    </row>
    <row r="29" spans="1:32" s="85" customFormat="1" ht="12" customHeight="1" x14ac:dyDescent="0.3">
      <c r="A29" s="127" t="s">
        <v>88</v>
      </c>
      <c r="B29" s="129" t="s">
        <v>121</v>
      </c>
      <c r="C29" s="129" t="s">
        <v>121</v>
      </c>
      <c r="D29" s="129" t="s">
        <v>121</v>
      </c>
      <c r="E29" s="129" t="s">
        <v>121</v>
      </c>
      <c r="F29" s="129" t="s">
        <v>121</v>
      </c>
      <c r="G29" s="129" t="s">
        <v>121</v>
      </c>
      <c r="H29" s="129">
        <v>370.68</v>
      </c>
      <c r="I29" s="129" t="s">
        <v>121</v>
      </c>
      <c r="J29" s="129" t="s">
        <v>121</v>
      </c>
      <c r="K29" s="129" t="s">
        <v>121</v>
      </c>
      <c r="L29" s="129" t="s">
        <v>121</v>
      </c>
      <c r="M29" s="129" t="s">
        <v>121</v>
      </c>
      <c r="N29" s="129" t="s">
        <v>121</v>
      </c>
      <c r="O29" s="129" t="s">
        <v>121</v>
      </c>
      <c r="P29" s="129" t="s">
        <v>121</v>
      </c>
      <c r="Q29" s="129" t="s">
        <v>121</v>
      </c>
      <c r="R29" s="129" t="s">
        <v>121</v>
      </c>
      <c r="S29" s="129" t="s">
        <v>121</v>
      </c>
      <c r="T29" s="129" t="s">
        <v>121</v>
      </c>
      <c r="U29" s="129">
        <v>424.98</v>
      </c>
      <c r="V29" s="129" t="s">
        <v>121</v>
      </c>
      <c r="W29" s="129" t="s">
        <v>121</v>
      </c>
      <c r="X29" s="129" t="s">
        <v>121</v>
      </c>
      <c r="Y29" s="129" t="s">
        <v>121</v>
      </c>
      <c r="Z29" s="129" t="s">
        <v>121</v>
      </c>
      <c r="AA29" s="129" t="s">
        <v>121</v>
      </c>
      <c r="AB29" s="129" t="s">
        <v>121</v>
      </c>
      <c r="AC29" s="129">
        <v>411.7099</v>
      </c>
      <c r="AD29" s="130">
        <v>407.05130000000003</v>
      </c>
      <c r="AE29" s="131">
        <v>-1.4827999999999975</v>
      </c>
      <c r="AF29" s="132">
        <v>-3.6295623792481396E-3</v>
      </c>
    </row>
    <row r="30" spans="1:32" s="85" customFormat="1" ht="12" customHeight="1" x14ac:dyDescent="0.3">
      <c r="A30" s="127" t="s">
        <v>89</v>
      </c>
      <c r="B30" s="133" t="s">
        <v>121</v>
      </c>
      <c r="C30" s="133" t="s">
        <v>121</v>
      </c>
      <c r="D30" s="133" t="s">
        <v>121</v>
      </c>
      <c r="E30" s="133">
        <v>385.69560000000001</v>
      </c>
      <c r="F30" s="133">
        <v>421.31</v>
      </c>
      <c r="G30" s="133" t="s">
        <v>121</v>
      </c>
      <c r="H30" s="133">
        <v>366.11</v>
      </c>
      <c r="I30" s="133" t="s">
        <v>121</v>
      </c>
      <c r="J30" s="133" t="s">
        <v>121</v>
      </c>
      <c r="K30" s="133">
        <v>365</v>
      </c>
      <c r="L30" s="133" t="s">
        <v>121</v>
      </c>
      <c r="M30" s="133" t="s">
        <v>121</v>
      </c>
      <c r="N30" s="133" t="s">
        <v>121</v>
      </c>
      <c r="O30" s="133" t="s">
        <v>121</v>
      </c>
      <c r="P30" s="133" t="s">
        <v>123</v>
      </c>
      <c r="Q30" s="133" t="s">
        <v>121</v>
      </c>
      <c r="R30" s="133" t="s">
        <v>121</v>
      </c>
      <c r="S30" s="133" t="s">
        <v>121</v>
      </c>
      <c r="T30" s="133" t="s">
        <v>121</v>
      </c>
      <c r="U30" s="133">
        <v>413.31</v>
      </c>
      <c r="V30" s="133" t="s">
        <v>121</v>
      </c>
      <c r="W30" s="133" t="s">
        <v>121</v>
      </c>
      <c r="X30" s="133">
        <v>264.91649999999998</v>
      </c>
      <c r="Y30" s="133" t="s">
        <v>121</v>
      </c>
      <c r="Z30" s="133" t="s">
        <v>121</v>
      </c>
      <c r="AA30" s="133" t="s">
        <v>121</v>
      </c>
      <c r="AB30" s="133">
        <v>410.34820000000002</v>
      </c>
      <c r="AC30" s="133">
        <v>408.21360000000004</v>
      </c>
      <c r="AD30" s="134">
        <v>388.1893</v>
      </c>
      <c r="AE30" s="135">
        <v>-0.38319999999998799</v>
      </c>
      <c r="AF30" s="136">
        <v>-9.8617375135911069E-4</v>
      </c>
    </row>
    <row r="31" spans="1:32" s="85" customFormat="1" ht="12" customHeight="1" x14ac:dyDescent="0.3">
      <c r="A31" s="127" t="s">
        <v>90</v>
      </c>
      <c r="B31" s="129" t="s">
        <v>121</v>
      </c>
      <c r="C31" s="129" t="s">
        <v>121</v>
      </c>
      <c r="D31" s="129" t="s">
        <v>121</v>
      </c>
      <c r="E31" s="129" t="s">
        <v>121</v>
      </c>
      <c r="F31" s="129" t="s">
        <v>121</v>
      </c>
      <c r="G31" s="129" t="s">
        <v>121</v>
      </c>
      <c r="H31" s="129">
        <v>363.96</v>
      </c>
      <c r="I31" s="129" t="s">
        <v>121</v>
      </c>
      <c r="J31" s="129" t="s">
        <v>121</v>
      </c>
      <c r="K31" s="129" t="s">
        <v>121</v>
      </c>
      <c r="L31" s="129" t="s">
        <v>121</v>
      </c>
      <c r="M31" s="129" t="s">
        <v>121</v>
      </c>
      <c r="N31" s="129" t="s">
        <v>121</v>
      </c>
      <c r="O31" s="129" t="s">
        <v>121</v>
      </c>
      <c r="P31" s="129" t="s">
        <v>121</v>
      </c>
      <c r="Q31" s="129" t="s">
        <v>121</v>
      </c>
      <c r="R31" s="129" t="s">
        <v>121</v>
      </c>
      <c r="S31" s="129" t="s">
        <v>121</v>
      </c>
      <c r="T31" s="129" t="s">
        <v>121</v>
      </c>
      <c r="U31" s="129">
        <v>410.93</v>
      </c>
      <c r="V31" s="129" t="s">
        <v>121</v>
      </c>
      <c r="W31" s="129" t="s">
        <v>121</v>
      </c>
      <c r="X31" s="129" t="s">
        <v>121</v>
      </c>
      <c r="Y31" s="129" t="s">
        <v>121</v>
      </c>
      <c r="Z31" s="129" t="s">
        <v>121</v>
      </c>
      <c r="AA31" s="129" t="s">
        <v>121</v>
      </c>
      <c r="AB31" s="129">
        <v>291.39960000000002</v>
      </c>
      <c r="AC31" s="129">
        <v>411.8116</v>
      </c>
      <c r="AD31" s="130">
        <v>400.13410000000005</v>
      </c>
      <c r="AE31" s="131">
        <v>-1.8624999999999545</v>
      </c>
      <c r="AF31" s="132">
        <v>-4.6331237627381784E-3</v>
      </c>
    </row>
    <row r="32" spans="1:32" s="85" customFormat="1" ht="12" customHeight="1" x14ac:dyDescent="0.3">
      <c r="A32" s="127" t="s">
        <v>91</v>
      </c>
      <c r="B32" s="128" t="s">
        <v>121</v>
      </c>
      <c r="C32" s="128" t="s">
        <v>121</v>
      </c>
      <c r="D32" s="128" t="s">
        <v>121</v>
      </c>
      <c r="E32" s="128">
        <v>321.7704</v>
      </c>
      <c r="F32" s="128">
        <v>309.87</v>
      </c>
      <c r="G32" s="128" t="s">
        <v>123</v>
      </c>
      <c r="H32" s="128">
        <v>348.69</v>
      </c>
      <c r="I32" s="128" t="s">
        <v>121</v>
      </c>
      <c r="J32" s="128" t="s">
        <v>121</v>
      </c>
      <c r="K32" s="128">
        <v>313</v>
      </c>
      <c r="L32" s="128" t="s">
        <v>121</v>
      </c>
      <c r="M32" s="128" t="s">
        <v>121</v>
      </c>
      <c r="N32" s="128" t="s">
        <v>121</v>
      </c>
      <c r="O32" s="128" t="s">
        <v>121</v>
      </c>
      <c r="P32" s="128" t="s">
        <v>123</v>
      </c>
      <c r="Q32" s="128" t="s">
        <v>123</v>
      </c>
      <c r="R32" s="128" t="s">
        <v>121</v>
      </c>
      <c r="S32" s="128" t="s">
        <v>121</v>
      </c>
      <c r="T32" s="128" t="s">
        <v>121</v>
      </c>
      <c r="U32" s="128">
        <v>374</v>
      </c>
      <c r="V32" s="128" t="s">
        <v>121</v>
      </c>
      <c r="W32" s="128" t="s">
        <v>121</v>
      </c>
      <c r="X32" s="128">
        <v>291.85900000000004</v>
      </c>
      <c r="Y32" s="128" t="s">
        <v>121</v>
      </c>
      <c r="Z32" s="128" t="s">
        <v>121</v>
      </c>
      <c r="AA32" s="128" t="s">
        <v>121</v>
      </c>
      <c r="AB32" s="128">
        <v>385.97590000000002</v>
      </c>
      <c r="AC32" s="128">
        <v>383.73670000000004</v>
      </c>
      <c r="AD32" s="130">
        <v>357.58030000000002</v>
      </c>
      <c r="AE32" s="131">
        <v>-2.8369000000000142</v>
      </c>
      <c r="AF32" s="132">
        <v>-7.8711559825669075E-3</v>
      </c>
    </row>
    <row r="33" spans="1:32" s="85" customFormat="1" ht="12" customHeight="1" thickBot="1" x14ac:dyDescent="0.35">
      <c r="A33" s="127" t="s">
        <v>92</v>
      </c>
      <c r="B33" s="129" t="s">
        <v>121</v>
      </c>
      <c r="C33" s="129" t="s">
        <v>121</v>
      </c>
      <c r="D33" s="129" t="s">
        <v>121</v>
      </c>
      <c r="E33" s="129">
        <v>318.15200000000004</v>
      </c>
      <c r="F33" s="129" t="s">
        <v>121</v>
      </c>
      <c r="G33" s="129" t="s">
        <v>121</v>
      </c>
      <c r="H33" s="129">
        <v>345.46</v>
      </c>
      <c r="I33" s="129" t="s">
        <v>121</v>
      </c>
      <c r="J33" s="129" t="s">
        <v>121</v>
      </c>
      <c r="K33" s="129">
        <v>320</v>
      </c>
      <c r="L33" s="129" t="s">
        <v>121</v>
      </c>
      <c r="M33" s="129" t="s">
        <v>121</v>
      </c>
      <c r="N33" s="129" t="s">
        <v>121</v>
      </c>
      <c r="O33" s="129" t="s">
        <v>121</v>
      </c>
      <c r="P33" s="129" t="s">
        <v>121</v>
      </c>
      <c r="Q33" s="129" t="s">
        <v>121</v>
      </c>
      <c r="R33" s="129" t="s">
        <v>121</v>
      </c>
      <c r="S33" s="129" t="s">
        <v>121</v>
      </c>
      <c r="T33" s="129" t="s">
        <v>121</v>
      </c>
      <c r="U33" s="129">
        <v>389</v>
      </c>
      <c r="V33" s="129" t="s">
        <v>121</v>
      </c>
      <c r="W33" s="129" t="s">
        <v>121</v>
      </c>
      <c r="X33" s="129" t="s">
        <v>121</v>
      </c>
      <c r="Y33" s="129" t="s">
        <v>121</v>
      </c>
      <c r="Z33" s="129" t="s">
        <v>121</v>
      </c>
      <c r="AA33" s="129" t="s">
        <v>121</v>
      </c>
      <c r="AB33" s="129">
        <v>377.43100000000004</v>
      </c>
      <c r="AC33" s="129">
        <v>392.41130000000004</v>
      </c>
      <c r="AD33" s="130">
        <v>375.74440000000004</v>
      </c>
      <c r="AE33" s="131">
        <v>-1.0997999999999593</v>
      </c>
      <c r="AF33" s="132">
        <v>-2.9184474644958296E-3</v>
      </c>
    </row>
    <row r="34" spans="1:32" s="142" customFormat="1" ht="12" customHeight="1" thickBot="1" x14ac:dyDescent="0.35">
      <c r="A34" s="137" t="s">
        <v>93</v>
      </c>
      <c r="B34" s="138" t="s">
        <v>121</v>
      </c>
      <c r="C34" s="138" t="s">
        <v>121</v>
      </c>
      <c r="D34" s="138" t="s">
        <v>121</v>
      </c>
      <c r="E34" s="138">
        <v>334.44170000000003</v>
      </c>
      <c r="F34" s="138">
        <v>355.64980000000003</v>
      </c>
      <c r="G34" s="138" t="s">
        <v>123</v>
      </c>
      <c r="H34" s="138">
        <v>357.99440000000004</v>
      </c>
      <c r="I34" s="138" t="s">
        <v>121</v>
      </c>
      <c r="J34" s="138" t="s">
        <v>121</v>
      </c>
      <c r="K34" s="138">
        <v>338.39120000000003</v>
      </c>
      <c r="L34" s="138" t="s">
        <v>121</v>
      </c>
      <c r="M34" s="138">
        <v>667.60580000000004</v>
      </c>
      <c r="N34" s="138" t="s">
        <v>121</v>
      </c>
      <c r="O34" s="138" t="s">
        <v>121</v>
      </c>
      <c r="P34" s="138" t="s">
        <v>123</v>
      </c>
      <c r="Q34" s="138" t="s">
        <v>123</v>
      </c>
      <c r="R34" s="138" t="s">
        <v>121</v>
      </c>
      <c r="S34" s="138" t="s">
        <v>121</v>
      </c>
      <c r="T34" s="138" t="s">
        <v>121</v>
      </c>
      <c r="U34" s="138">
        <v>416.44010000000003</v>
      </c>
      <c r="V34" s="138" t="s">
        <v>121</v>
      </c>
      <c r="W34" s="138" t="s">
        <v>121</v>
      </c>
      <c r="X34" s="138">
        <v>270.95949999999999</v>
      </c>
      <c r="Y34" s="138" t="s">
        <v>121</v>
      </c>
      <c r="Z34" s="138" t="s">
        <v>121</v>
      </c>
      <c r="AA34" s="138" t="s">
        <v>121</v>
      </c>
      <c r="AB34" s="138">
        <v>381.71379999999999</v>
      </c>
      <c r="AC34" s="138">
        <v>402.84250000000003</v>
      </c>
      <c r="AD34" s="139">
        <v>383.73050000000001</v>
      </c>
      <c r="AE34" s="140">
        <v>-1.383199999999988</v>
      </c>
      <c r="AF34" s="141">
        <v>-3.591666564965069E-3</v>
      </c>
    </row>
    <row r="35" spans="1:32" s="85" customFormat="1" ht="12" customHeight="1" x14ac:dyDescent="0.3">
      <c r="A35" s="127" t="s">
        <v>94</v>
      </c>
      <c r="B35" s="128">
        <v>315.99</v>
      </c>
      <c r="C35" s="128" t="s">
        <v>121</v>
      </c>
      <c r="D35" s="128" t="s">
        <v>121</v>
      </c>
      <c r="E35" s="128" t="s">
        <v>121</v>
      </c>
      <c r="F35" s="128" t="s">
        <v>121</v>
      </c>
      <c r="G35" s="128" t="s">
        <v>121</v>
      </c>
      <c r="H35" s="128" t="s">
        <v>121</v>
      </c>
      <c r="I35" s="128" t="s">
        <v>121</v>
      </c>
      <c r="J35" s="128" t="s">
        <v>121</v>
      </c>
      <c r="K35" s="128">
        <v>359</v>
      </c>
      <c r="L35" s="128" t="s">
        <v>121</v>
      </c>
      <c r="M35" s="128">
        <v>261.3</v>
      </c>
      <c r="N35" s="128" t="s">
        <v>121</v>
      </c>
      <c r="O35" s="128" t="s">
        <v>121</v>
      </c>
      <c r="P35" s="128" t="s">
        <v>121</v>
      </c>
      <c r="Q35" s="128" t="s">
        <v>121</v>
      </c>
      <c r="R35" s="128" t="s">
        <v>121</v>
      </c>
      <c r="S35" s="128" t="s">
        <v>121</v>
      </c>
      <c r="T35" s="128" t="s">
        <v>121</v>
      </c>
      <c r="U35" s="128" t="s">
        <v>121</v>
      </c>
      <c r="V35" s="128" t="s">
        <v>121</v>
      </c>
      <c r="W35" s="128" t="s">
        <v>121</v>
      </c>
      <c r="X35" s="128" t="s">
        <v>121</v>
      </c>
      <c r="Y35" s="128" t="s">
        <v>121</v>
      </c>
      <c r="Z35" s="128" t="s">
        <v>121</v>
      </c>
      <c r="AA35" s="128" t="s">
        <v>121</v>
      </c>
      <c r="AB35" s="128" t="s">
        <v>121</v>
      </c>
      <c r="AC35" s="128" t="s">
        <v>121</v>
      </c>
      <c r="AD35" s="130">
        <v>342.709</v>
      </c>
      <c r="AE35" s="131">
        <v>-0.86259999999998627</v>
      </c>
      <c r="AF35" s="132">
        <v>-2.5106848179534814E-3</v>
      </c>
    </row>
    <row r="36" spans="1:32" s="85" customFormat="1" ht="12" customHeight="1" x14ac:dyDescent="0.3">
      <c r="A36" s="127" t="s">
        <v>95</v>
      </c>
      <c r="B36" s="129">
        <v>303.98</v>
      </c>
      <c r="C36" s="129" t="s">
        <v>121</v>
      </c>
      <c r="D36" s="129">
        <v>260.80680000000001</v>
      </c>
      <c r="E36" s="129">
        <v>311.9873</v>
      </c>
      <c r="F36" s="129">
        <v>282.03000000000003</v>
      </c>
      <c r="G36" s="129" t="s">
        <v>123</v>
      </c>
      <c r="H36" s="129">
        <v>296.58</v>
      </c>
      <c r="I36" s="129" t="s">
        <v>121</v>
      </c>
      <c r="J36" s="129">
        <v>254.39</v>
      </c>
      <c r="K36" s="129">
        <v>372</v>
      </c>
      <c r="L36" s="129">
        <v>235.74470000000002</v>
      </c>
      <c r="M36" s="129">
        <v>287.78000000000003</v>
      </c>
      <c r="N36" s="129" t="s">
        <v>121</v>
      </c>
      <c r="O36" s="129">
        <v>239.59</v>
      </c>
      <c r="P36" s="129">
        <v>253.02</v>
      </c>
      <c r="Q36" s="129" t="s">
        <v>123</v>
      </c>
      <c r="R36" s="129">
        <v>237.4171</v>
      </c>
      <c r="S36" s="129" t="s">
        <v>121</v>
      </c>
      <c r="T36" s="129">
        <v>208</v>
      </c>
      <c r="U36" s="129">
        <v>261.78000000000003</v>
      </c>
      <c r="V36" s="129">
        <v>290.77350000000001</v>
      </c>
      <c r="W36" s="129">
        <v>243</v>
      </c>
      <c r="X36" s="129">
        <v>229.7389</v>
      </c>
      <c r="Y36" s="129">
        <v>233.71</v>
      </c>
      <c r="Z36" s="129">
        <v>251.83</v>
      </c>
      <c r="AA36" s="129">
        <v>306.18</v>
      </c>
      <c r="AB36" s="129">
        <v>378.11070000000001</v>
      </c>
      <c r="AC36" s="129">
        <v>284.8295</v>
      </c>
      <c r="AD36" s="130">
        <v>331.97030000000001</v>
      </c>
      <c r="AE36" s="131">
        <v>-0.60120000000000573</v>
      </c>
      <c r="AF36" s="132">
        <v>-1.8077315705044049E-3</v>
      </c>
    </row>
    <row r="37" spans="1:32" s="85" customFormat="1" ht="12" customHeight="1" x14ac:dyDescent="0.3">
      <c r="A37" s="127" t="s">
        <v>96</v>
      </c>
      <c r="B37" s="129" t="s">
        <v>121</v>
      </c>
      <c r="C37" s="129" t="s">
        <v>121</v>
      </c>
      <c r="D37" s="129">
        <v>263.5822</v>
      </c>
      <c r="E37" s="129">
        <v>304.75049999999999</v>
      </c>
      <c r="F37" s="129">
        <v>281.98</v>
      </c>
      <c r="G37" s="129">
        <v>251.87</v>
      </c>
      <c r="H37" s="129">
        <v>294.91000000000003</v>
      </c>
      <c r="I37" s="129" t="s">
        <v>121</v>
      </c>
      <c r="J37" s="129">
        <v>313.49</v>
      </c>
      <c r="K37" s="129">
        <v>349</v>
      </c>
      <c r="L37" s="129" t="s">
        <v>121</v>
      </c>
      <c r="M37" s="129">
        <v>279.93</v>
      </c>
      <c r="N37" s="129" t="s">
        <v>121</v>
      </c>
      <c r="O37" s="129">
        <v>242.15</v>
      </c>
      <c r="P37" s="129">
        <v>251.57</v>
      </c>
      <c r="Q37" s="129" t="s">
        <v>123</v>
      </c>
      <c r="R37" s="129">
        <v>262.0668</v>
      </c>
      <c r="S37" s="129" t="s">
        <v>121</v>
      </c>
      <c r="T37" s="129">
        <v>235</v>
      </c>
      <c r="U37" s="129">
        <v>263.92</v>
      </c>
      <c r="V37" s="129">
        <v>289.37560000000002</v>
      </c>
      <c r="W37" s="129">
        <v>238.1</v>
      </c>
      <c r="X37" s="129">
        <v>230.12310000000002</v>
      </c>
      <c r="Y37" s="129">
        <v>264.28000000000003</v>
      </c>
      <c r="Z37" s="129">
        <v>294.03000000000003</v>
      </c>
      <c r="AA37" s="129" t="s">
        <v>121</v>
      </c>
      <c r="AB37" s="129">
        <v>369.8571</v>
      </c>
      <c r="AC37" s="129">
        <v>282.31440000000003</v>
      </c>
      <c r="AD37" s="130">
        <v>293.32920000000001</v>
      </c>
      <c r="AE37" s="131">
        <v>-1.0459999999999923</v>
      </c>
      <c r="AF37" s="132">
        <v>-3.5532884563645043E-3</v>
      </c>
    </row>
    <row r="38" spans="1:32" s="85" customFormat="1" ht="12" customHeight="1" x14ac:dyDescent="0.3">
      <c r="A38" s="127" t="s">
        <v>97</v>
      </c>
      <c r="B38" s="129">
        <v>280.52</v>
      </c>
      <c r="C38" s="129" t="s">
        <v>121</v>
      </c>
      <c r="D38" s="129">
        <v>228.04220000000001</v>
      </c>
      <c r="E38" s="129">
        <v>263.87580000000003</v>
      </c>
      <c r="F38" s="129">
        <v>247.19</v>
      </c>
      <c r="G38" s="129">
        <v>238</v>
      </c>
      <c r="H38" s="129">
        <v>267</v>
      </c>
      <c r="I38" s="129">
        <v>203.59</v>
      </c>
      <c r="J38" s="129">
        <v>226.68</v>
      </c>
      <c r="K38" s="129">
        <v>311</v>
      </c>
      <c r="L38" s="129" t="s">
        <v>121</v>
      </c>
      <c r="M38" s="129">
        <v>250.61</v>
      </c>
      <c r="N38" s="129" t="s">
        <v>121</v>
      </c>
      <c r="O38" s="129">
        <v>210.01</v>
      </c>
      <c r="P38" s="129">
        <v>234.92</v>
      </c>
      <c r="Q38" s="129" t="s">
        <v>123</v>
      </c>
      <c r="R38" s="129">
        <v>208.9169</v>
      </c>
      <c r="S38" s="129" t="s">
        <v>121</v>
      </c>
      <c r="T38" s="129">
        <v>217</v>
      </c>
      <c r="U38" s="129">
        <v>228.5</v>
      </c>
      <c r="V38" s="129">
        <v>259.31970000000001</v>
      </c>
      <c r="W38" s="129">
        <v>221.8</v>
      </c>
      <c r="X38" s="129">
        <v>214.59520000000001</v>
      </c>
      <c r="Y38" s="129">
        <v>195.17</v>
      </c>
      <c r="Z38" s="129">
        <v>166.88</v>
      </c>
      <c r="AA38" s="129">
        <v>265.70999999999998</v>
      </c>
      <c r="AB38" s="129">
        <v>356.65140000000002</v>
      </c>
      <c r="AC38" s="129">
        <v>247.08690000000001</v>
      </c>
      <c r="AD38" s="130">
        <v>249.6345</v>
      </c>
      <c r="AE38" s="131">
        <v>-3.1959000000000231</v>
      </c>
      <c r="AF38" s="132">
        <v>-1.264048943481489E-2</v>
      </c>
    </row>
    <row r="39" spans="1:32" s="85" customFormat="1" ht="12" customHeight="1" x14ac:dyDescent="0.3">
      <c r="A39" s="127" t="s">
        <v>98</v>
      </c>
      <c r="B39" s="133">
        <v>273.04000000000002</v>
      </c>
      <c r="C39" s="133">
        <v>206.49860000000001</v>
      </c>
      <c r="D39" s="133">
        <v>233.51580000000001</v>
      </c>
      <c r="E39" s="133">
        <v>290.81290000000001</v>
      </c>
      <c r="F39" s="133">
        <v>247.9</v>
      </c>
      <c r="G39" s="133">
        <v>237.33</v>
      </c>
      <c r="H39" s="133">
        <v>272.53000000000003</v>
      </c>
      <c r="I39" s="133">
        <v>204.2</v>
      </c>
      <c r="J39" s="133">
        <v>249.04</v>
      </c>
      <c r="K39" s="133">
        <v>303</v>
      </c>
      <c r="L39" s="133" t="s">
        <v>121</v>
      </c>
      <c r="M39" s="133">
        <v>263.85000000000002</v>
      </c>
      <c r="N39" s="133" t="s">
        <v>121</v>
      </c>
      <c r="O39" s="133">
        <v>220.07</v>
      </c>
      <c r="P39" s="133">
        <v>240.53</v>
      </c>
      <c r="Q39" s="133" t="s">
        <v>123</v>
      </c>
      <c r="R39" s="133">
        <v>219.79730000000001</v>
      </c>
      <c r="S39" s="133" t="s">
        <v>121</v>
      </c>
      <c r="T39" s="133">
        <v>234</v>
      </c>
      <c r="U39" s="133">
        <v>238.36</v>
      </c>
      <c r="V39" s="133">
        <v>270.9692</v>
      </c>
      <c r="W39" s="133">
        <v>216.4</v>
      </c>
      <c r="X39" s="133">
        <v>228.98530000000002</v>
      </c>
      <c r="Y39" s="133">
        <v>213.66</v>
      </c>
      <c r="Z39" s="133">
        <v>186.55</v>
      </c>
      <c r="AA39" s="133">
        <v>257.29000000000002</v>
      </c>
      <c r="AB39" s="133">
        <v>366.5557</v>
      </c>
      <c r="AC39" s="133">
        <v>261.18299999999999</v>
      </c>
      <c r="AD39" s="134">
        <v>267.2133</v>
      </c>
      <c r="AE39" s="135">
        <v>-3.2518000000000029</v>
      </c>
      <c r="AF39" s="136">
        <v>-1.2022992985046881E-2</v>
      </c>
    </row>
    <row r="40" spans="1:32" s="85" customFormat="1" ht="12" customHeight="1" x14ac:dyDescent="0.3">
      <c r="A40" s="127" t="s">
        <v>99</v>
      </c>
      <c r="B40" s="128">
        <v>271.7</v>
      </c>
      <c r="C40" s="128">
        <v>219.1277</v>
      </c>
      <c r="D40" s="128">
        <v>235.71290000000002</v>
      </c>
      <c r="E40" s="128">
        <v>297.11160000000001</v>
      </c>
      <c r="F40" s="128">
        <v>256.37</v>
      </c>
      <c r="G40" s="128">
        <v>247.94</v>
      </c>
      <c r="H40" s="128">
        <v>273</v>
      </c>
      <c r="I40" s="128" t="s">
        <v>121</v>
      </c>
      <c r="J40" s="128">
        <v>269.11</v>
      </c>
      <c r="K40" s="128">
        <v>287</v>
      </c>
      <c r="L40" s="128" t="s">
        <v>121</v>
      </c>
      <c r="M40" s="128">
        <v>259.39</v>
      </c>
      <c r="N40" s="128" t="s">
        <v>121</v>
      </c>
      <c r="O40" s="128">
        <v>229.24</v>
      </c>
      <c r="P40" s="128">
        <v>245.81</v>
      </c>
      <c r="Q40" s="128" t="s">
        <v>123</v>
      </c>
      <c r="R40" s="128">
        <v>248.08620000000002</v>
      </c>
      <c r="S40" s="128" t="s">
        <v>121</v>
      </c>
      <c r="T40" s="128">
        <v>241</v>
      </c>
      <c r="U40" s="128">
        <v>245.59</v>
      </c>
      <c r="V40" s="128">
        <v>270.27030000000002</v>
      </c>
      <c r="W40" s="128">
        <v>227.1</v>
      </c>
      <c r="X40" s="128">
        <v>229.4941</v>
      </c>
      <c r="Y40" s="128">
        <v>221.85</v>
      </c>
      <c r="Z40" s="128">
        <v>205.41</v>
      </c>
      <c r="AA40" s="128">
        <v>241.99</v>
      </c>
      <c r="AB40" s="128">
        <v>354.6123</v>
      </c>
      <c r="AC40" s="128">
        <v>262.67900000000003</v>
      </c>
      <c r="AD40" s="130">
        <v>266.2294</v>
      </c>
      <c r="AE40" s="131">
        <v>-5.2060999999999922</v>
      </c>
      <c r="AF40" s="132">
        <v>-1.9179878829408799E-2</v>
      </c>
    </row>
    <row r="41" spans="1:32" s="85" customFormat="1" ht="12" customHeight="1" x14ac:dyDescent="0.3">
      <c r="A41" s="127" t="s">
        <v>100</v>
      </c>
      <c r="B41" s="128">
        <v>230.31</v>
      </c>
      <c r="C41" s="128">
        <v>201.70260000000002</v>
      </c>
      <c r="D41" s="128">
        <v>194.69930000000002</v>
      </c>
      <c r="E41" s="128">
        <v>231.98020000000002</v>
      </c>
      <c r="F41" s="128">
        <v>199.58</v>
      </c>
      <c r="G41" s="128">
        <v>213.02</v>
      </c>
      <c r="H41" s="128">
        <v>230.38</v>
      </c>
      <c r="I41" s="128" t="s">
        <v>121</v>
      </c>
      <c r="J41" s="128">
        <v>194.2</v>
      </c>
      <c r="K41" s="128">
        <v>237</v>
      </c>
      <c r="L41" s="128" t="s">
        <v>121</v>
      </c>
      <c r="M41" s="128">
        <v>214.91</v>
      </c>
      <c r="N41" s="128">
        <v>166</v>
      </c>
      <c r="O41" s="128">
        <v>193.45</v>
      </c>
      <c r="P41" s="128">
        <v>195.96</v>
      </c>
      <c r="Q41" s="128" t="s">
        <v>123</v>
      </c>
      <c r="R41" s="128">
        <v>181.22900000000001</v>
      </c>
      <c r="S41" s="128">
        <v>232.06</v>
      </c>
      <c r="T41" s="128">
        <v>188</v>
      </c>
      <c r="U41" s="128">
        <v>196.89</v>
      </c>
      <c r="V41" s="128">
        <v>237.18550000000002</v>
      </c>
      <c r="W41" s="128">
        <v>201.1</v>
      </c>
      <c r="X41" s="128">
        <v>214.16590000000002</v>
      </c>
      <c r="Y41" s="128">
        <v>169.73</v>
      </c>
      <c r="Z41" s="128">
        <v>138.03</v>
      </c>
      <c r="AA41" s="128">
        <v>241.61</v>
      </c>
      <c r="AB41" s="128">
        <v>318.1995</v>
      </c>
      <c r="AC41" s="128">
        <v>212.28980000000001</v>
      </c>
      <c r="AD41" s="130">
        <v>217.91900000000001</v>
      </c>
      <c r="AE41" s="131">
        <v>-2.7829000000000121</v>
      </c>
      <c r="AF41" s="132">
        <v>-1.260931600498234E-2</v>
      </c>
    </row>
    <row r="42" spans="1:32" s="85" customFormat="1" ht="12" customHeight="1" thickBot="1" x14ac:dyDescent="0.35">
      <c r="A42" s="127" t="s">
        <v>101</v>
      </c>
      <c r="B42" s="129">
        <v>223.87</v>
      </c>
      <c r="C42" s="129">
        <v>219.08680000000001</v>
      </c>
      <c r="D42" s="129">
        <v>202.94830000000002</v>
      </c>
      <c r="E42" s="129">
        <v>267.09219999999999</v>
      </c>
      <c r="F42" s="129">
        <v>209.28</v>
      </c>
      <c r="G42" s="129">
        <v>204.39</v>
      </c>
      <c r="H42" s="129">
        <v>259.33</v>
      </c>
      <c r="I42" s="129">
        <v>162.39000000000001</v>
      </c>
      <c r="J42" s="129">
        <v>228.76</v>
      </c>
      <c r="K42" s="129">
        <v>262</v>
      </c>
      <c r="L42" s="129" t="s">
        <v>121</v>
      </c>
      <c r="M42" s="129">
        <v>234.69</v>
      </c>
      <c r="N42" s="129">
        <v>167</v>
      </c>
      <c r="O42" s="129">
        <v>207.82</v>
      </c>
      <c r="P42" s="129">
        <v>189</v>
      </c>
      <c r="Q42" s="129" t="s">
        <v>123</v>
      </c>
      <c r="R42" s="129">
        <v>203.11150000000001</v>
      </c>
      <c r="S42" s="129">
        <v>241.29</v>
      </c>
      <c r="T42" s="129">
        <v>200</v>
      </c>
      <c r="U42" s="129">
        <v>206.94</v>
      </c>
      <c r="V42" s="129">
        <v>242.77730000000003</v>
      </c>
      <c r="W42" s="129">
        <v>202.6</v>
      </c>
      <c r="X42" s="129">
        <v>242.6927</v>
      </c>
      <c r="Y42" s="129">
        <v>184.99</v>
      </c>
      <c r="Z42" s="129">
        <v>163.93</v>
      </c>
      <c r="AA42" s="129">
        <v>243.41</v>
      </c>
      <c r="AB42" s="129">
        <v>354.51519999999999</v>
      </c>
      <c r="AC42" s="129">
        <v>233.9186</v>
      </c>
      <c r="AD42" s="130">
        <v>250.29440000000002</v>
      </c>
      <c r="AE42" s="131">
        <v>-3.2235000000000014</v>
      </c>
      <c r="AF42" s="132">
        <v>-1.2715078501360264E-2</v>
      </c>
    </row>
    <row r="43" spans="1:32" s="142" customFormat="1" ht="12" customHeight="1" thickBot="1" x14ac:dyDescent="0.35">
      <c r="A43" s="137" t="s">
        <v>102</v>
      </c>
      <c r="B43" s="138">
        <v>258.9726</v>
      </c>
      <c r="C43" s="138">
        <v>206.1001</v>
      </c>
      <c r="D43" s="138">
        <v>224.49810000000002</v>
      </c>
      <c r="E43" s="138">
        <v>264.13080000000002</v>
      </c>
      <c r="F43" s="138">
        <v>243.99820000000003</v>
      </c>
      <c r="G43" s="138" t="s">
        <v>123</v>
      </c>
      <c r="H43" s="138">
        <v>266.36130000000003</v>
      </c>
      <c r="I43" s="138">
        <v>197.52850000000001</v>
      </c>
      <c r="J43" s="138">
        <v>233.1302</v>
      </c>
      <c r="K43" s="138">
        <v>305.51089999999999</v>
      </c>
      <c r="L43" s="138">
        <v>235.74470000000002</v>
      </c>
      <c r="M43" s="138">
        <v>234.89750000000001</v>
      </c>
      <c r="N43" s="138">
        <v>166.32210000000001</v>
      </c>
      <c r="O43" s="138">
        <v>211.8741</v>
      </c>
      <c r="P43" s="138">
        <v>220.85600000000002</v>
      </c>
      <c r="Q43" s="138" t="s">
        <v>123</v>
      </c>
      <c r="R43" s="138">
        <v>206.34980000000002</v>
      </c>
      <c r="S43" s="138">
        <v>235.1952</v>
      </c>
      <c r="T43" s="138">
        <v>219.08760000000001</v>
      </c>
      <c r="U43" s="138">
        <v>238.52980000000002</v>
      </c>
      <c r="V43" s="138">
        <v>262.88390000000004</v>
      </c>
      <c r="W43" s="138">
        <v>212.54640000000001</v>
      </c>
      <c r="X43" s="138">
        <v>226.17710000000002</v>
      </c>
      <c r="Y43" s="138">
        <v>206.0033</v>
      </c>
      <c r="Z43" s="138">
        <v>161.04760000000002</v>
      </c>
      <c r="AA43" s="138">
        <v>247.2936</v>
      </c>
      <c r="AB43" s="138">
        <v>352.72310000000004</v>
      </c>
      <c r="AC43" s="138">
        <v>250.80520000000001</v>
      </c>
      <c r="AD43" s="139">
        <v>267.4479</v>
      </c>
      <c r="AE43" s="140">
        <v>-2.9750000000000227</v>
      </c>
      <c r="AF43" s="141">
        <v>-1.1001287243055312E-2</v>
      </c>
    </row>
    <row r="44" spans="1:32" s="85" customFormat="1" ht="12" customHeight="1" x14ac:dyDescent="0.3">
      <c r="A44" s="127" t="s">
        <v>103</v>
      </c>
      <c r="B44" s="128">
        <v>369.5</v>
      </c>
      <c r="C44" s="128" t="s">
        <v>121</v>
      </c>
      <c r="D44" s="128" t="s">
        <v>121</v>
      </c>
      <c r="E44" s="128">
        <v>377.92270000000002</v>
      </c>
      <c r="F44" s="128">
        <v>377.44</v>
      </c>
      <c r="G44" s="128" t="s">
        <v>121</v>
      </c>
      <c r="H44" s="128">
        <v>386.98</v>
      </c>
      <c r="I44" s="128" t="s">
        <v>121</v>
      </c>
      <c r="J44" s="128">
        <v>414.73</v>
      </c>
      <c r="K44" s="128">
        <v>440</v>
      </c>
      <c r="L44" s="128" t="s">
        <v>121</v>
      </c>
      <c r="M44" s="128">
        <v>440.27</v>
      </c>
      <c r="N44" s="128" t="s">
        <v>121</v>
      </c>
      <c r="O44" s="128" t="s">
        <v>121</v>
      </c>
      <c r="P44" s="128" t="s">
        <v>123</v>
      </c>
      <c r="Q44" s="128" t="s">
        <v>123</v>
      </c>
      <c r="R44" s="128" t="s">
        <v>121</v>
      </c>
      <c r="S44" s="128" t="s">
        <v>121</v>
      </c>
      <c r="T44" s="128" t="s">
        <v>121</v>
      </c>
      <c r="U44" s="128">
        <v>381.3</v>
      </c>
      <c r="V44" s="128">
        <v>325.25630000000001</v>
      </c>
      <c r="W44" s="128">
        <v>396.6</v>
      </c>
      <c r="X44" s="128" t="s">
        <v>121</v>
      </c>
      <c r="Y44" s="128">
        <v>341.53</v>
      </c>
      <c r="Z44" s="128" t="s">
        <v>123</v>
      </c>
      <c r="AA44" s="128" t="s">
        <v>121</v>
      </c>
      <c r="AB44" s="128">
        <v>422.97130000000004</v>
      </c>
      <c r="AC44" s="128">
        <v>416.24830000000003</v>
      </c>
      <c r="AD44" s="130">
        <v>427.5317</v>
      </c>
      <c r="AE44" s="131">
        <v>5.4424999999999955</v>
      </c>
      <c r="AF44" s="132">
        <v>1.2894193928676677E-2</v>
      </c>
    </row>
    <row r="45" spans="1:32" s="85" customFormat="1" ht="12" customHeight="1" x14ac:dyDescent="0.3">
      <c r="A45" s="127" t="s">
        <v>104</v>
      </c>
      <c r="B45" s="129">
        <v>349</v>
      </c>
      <c r="C45" s="129" t="s">
        <v>121</v>
      </c>
      <c r="D45" s="129">
        <v>285.55380000000002</v>
      </c>
      <c r="E45" s="129">
        <v>368.27360000000004</v>
      </c>
      <c r="F45" s="129">
        <v>375.78</v>
      </c>
      <c r="G45" s="129" t="s">
        <v>121</v>
      </c>
      <c r="H45" s="129">
        <v>390.72</v>
      </c>
      <c r="I45" s="129" t="s">
        <v>121</v>
      </c>
      <c r="J45" s="129">
        <v>404.71</v>
      </c>
      <c r="K45" s="129">
        <v>443</v>
      </c>
      <c r="L45" s="129">
        <v>365.00670000000002</v>
      </c>
      <c r="M45" s="129">
        <v>466.77</v>
      </c>
      <c r="N45" s="129" t="s">
        <v>121</v>
      </c>
      <c r="O45" s="129" t="s">
        <v>121</v>
      </c>
      <c r="P45" s="129" t="s">
        <v>123</v>
      </c>
      <c r="Q45" s="129" t="s">
        <v>123</v>
      </c>
      <c r="R45" s="129" t="s">
        <v>121</v>
      </c>
      <c r="S45" s="129" t="s">
        <v>121</v>
      </c>
      <c r="T45" s="129" t="s">
        <v>121</v>
      </c>
      <c r="U45" s="129">
        <v>368.77</v>
      </c>
      <c r="V45" s="129">
        <v>336.20690000000002</v>
      </c>
      <c r="W45" s="129">
        <v>392.9</v>
      </c>
      <c r="X45" s="129">
        <v>352.29169999999999</v>
      </c>
      <c r="Y45" s="129">
        <v>343.56</v>
      </c>
      <c r="Z45" s="129" t="s">
        <v>121</v>
      </c>
      <c r="AA45" s="129" t="s">
        <v>121</v>
      </c>
      <c r="AB45" s="129">
        <v>417.82490000000001</v>
      </c>
      <c r="AC45" s="129">
        <v>418.9246</v>
      </c>
      <c r="AD45" s="130">
        <v>423.86070000000001</v>
      </c>
      <c r="AE45" s="131">
        <v>-1.2939000000000078</v>
      </c>
      <c r="AF45" s="132">
        <v>-3.0433635199995667E-3</v>
      </c>
    </row>
    <row r="46" spans="1:32" s="85" customFormat="1" ht="12" customHeight="1" x14ac:dyDescent="0.3">
      <c r="A46" s="127" t="s">
        <v>105</v>
      </c>
      <c r="B46" s="129">
        <v>330</v>
      </c>
      <c r="C46" s="129" t="s">
        <v>121</v>
      </c>
      <c r="D46" s="129">
        <v>273.33449999999999</v>
      </c>
      <c r="E46" s="129">
        <v>346.96520000000004</v>
      </c>
      <c r="F46" s="129">
        <v>369.45</v>
      </c>
      <c r="G46" s="129" t="s">
        <v>123</v>
      </c>
      <c r="H46" s="129">
        <v>372.79</v>
      </c>
      <c r="I46" s="129" t="s">
        <v>121</v>
      </c>
      <c r="J46" s="129">
        <v>400.87</v>
      </c>
      <c r="K46" s="129">
        <v>372</v>
      </c>
      <c r="L46" s="129" t="s">
        <v>121</v>
      </c>
      <c r="M46" s="129">
        <v>440.02</v>
      </c>
      <c r="N46" s="129" t="s">
        <v>121</v>
      </c>
      <c r="O46" s="129">
        <v>199.71</v>
      </c>
      <c r="P46" s="129">
        <v>269.10000000000002</v>
      </c>
      <c r="Q46" s="129" t="s">
        <v>123</v>
      </c>
      <c r="R46" s="129">
        <v>213.2064</v>
      </c>
      <c r="S46" s="129">
        <v>337.96</v>
      </c>
      <c r="T46" s="129" t="s">
        <v>121</v>
      </c>
      <c r="U46" s="129">
        <v>349.21</v>
      </c>
      <c r="V46" s="129">
        <v>326.88720000000001</v>
      </c>
      <c r="W46" s="129">
        <v>389.4</v>
      </c>
      <c r="X46" s="129">
        <v>235.86800000000002</v>
      </c>
      <c r="Y46" s="129">
        <v>337.73</v>
      </c>
      <c r="Z46" s="129">
        <v>260.35000000000002</v>
      </c>
      <c r="AA46" s="129">
        <v>384.09</v>
      </c>
      <c r="AB46" s="129">
        <v>375.48900000000003</v>
      </c>
      <c r="AC46" s="129">
        <v>399.07640000000004</v>
      </c>
      <c r="AD46" s="130">
        <v>375.48720000000003</v>
      </c>
      <c r="AE46" s="131">
        <v>-0.60219999999998208</v>
      </c>
      <c r="AF46" s="132">
        <v>-1.6012150302560564E-3</v>
      </c>
    </row>
    <row r="47" spans="1:32" s="85" customFormat="1" ht="12" customHeight="1" x14ac:dyDescent="0.3">
      <c r="A47" s="127" t="s">
        <v>106</v>
      </c>
      <c r="B47" s="133">
        <v>320.5</v>
      </c>
      <c r="C47" s="133" t="s">
        <v>121</v>
      </c>
      <c r="D47" s="133">
        <v>269.17150000000004</v>
      </c>
      <c r="E47" s="133">
        <v>356.21230000000003</v>
      </c>
      <c r="F47" s="133">
        <v>370.93</v>
      </c>
      <c r="G47" s="133">
        <v>287</v>
      </c>
      <c r="H47" s="133">
        <v>377.92</v>
      </c>
      <c r="I47" s="133" t="s">
        <v>121</v>
      </c>
      <c r="J47" s="133">
        <v>396.37</v>
      </c>
      <c r="K47" s="133">
        <v>387</v>
      </c>
      <c r="L47" s="133">
        <v>361.23259999999999</v>
      </c>
      <c r="M47" s="133">
        <v>420.29</v>
      </c>
      <c r="N47" s="133" t="s">
        <v>121</v>
      </c>
      <c r="O47" s="133">
        <v>219.39</v>
      </c>
      <c r="P47" s="133">
        <v>283.99</v>
      </c>
      <c r="Q47" s="133" t="s">
        <v>123</v>
      </c>
      <c r="R47" s="133" t="s">
        <v>121</v>
      </c>
      <c r="S47" s="133" t="s">
        <v>121</v>
      </c>
      <c r="T47" s="133" t="s">
        <v>121</v>
      </c>
      <c r="U47" s="133">
        <v>351.06</v>
      </c>
      <c r="V47" s="133">
        <v>326.6542</v>
      </c>
      <c r="W47" s="133">
        <v>381.3</v>
      </c>
      <c r="X47" s="133">
        <v>272.67509999999999</v>
      </c>
      <c r="Y47" s="133">
        <v>341.22</v>
      </c>
      <c r="Z47" s="133" t="s">
        <v>123</v>
      </c>
      <c r="AA47" s="133">
        <v>388.52</v>
      </c>
      <c r="AB47" s="133">
        <v>403.8424</v>
      </c>
      <c r="AC47" s="133">
        <v>407.62920000000003</v>
      </c>
      <c r="AD47" s="134">
        <v>380.78860000000003</v>
      </c>
      <c r="AE47" s="135">
        <v>-0.83269999999998845</v>
      </c>
      <c r="AF47" s="136">
        <v>-2.1820060882345622E-3</v>
      </c>
    </row>
    <row r="48" spans="1:32" s="85" customFormat="1" ht="12" customHeight="1" x14ac:dyDescent="0.3">
      <c r="A48" s="127" t="s">
        <v>107</v>
      </c>
      <c r="B48" s="129" t="s">
        <v>121</v>
      </c>
      <c r="C48" s="129" t="s">
        <v>121</v>
      </c>
      <c r="D48" s="129">
        <v>274.25960000000003</v>
      </c>
      <c r="E48" s="129">
        <v>346.69720000000001</v>
      </c>
      <c r="F48" s="129">
        <v>362.99</v>
      </c>
      <c r="G48" s="129">
        <v>316.08</v>
      </c>
      <c r="H48" s="129">
        <v>378.55</v>
      </c>
      <c r="I48" s="129" t="s">
        <v>121</v>
      </c>
      <c r="J48" s="129">
        <v>381.25</v>
      </c>
      <c r="K48" s="129">
        <v>369</v>
      </c>
      <c r="L48" s="129">
        <v>365.9502</v>
      </c>
      <c r="M48" s="129">
        <v>383.78</v>
      </c>
      <c r="N48" s="129" t="s">
        <v>121</v>
      </c>
      <c r="O48" s="129">
        <v>221.35</v>
      </c>
      <c r="P48" s="129" t="s">
        <v>123</v>
      </c>
      <c r="Q48" s="129" t="s">
        <v>121</v>
      </c>
      <c r="R48" s="129" t="s">
        <v>121</v>
      </c>
      <c r="S48" s="129" t="s">
        <v>121</v>
      </c>
      <c r="T48" s="129">
        <v>274</v>
      </c>
      <c r="U48" s="129">
        <v>342.77</v>
      </c>
      <c r="V48" s="129">
        <v>325.72230000000002</v>
      </c>
      <c r="W48" s="129">
        <v>385</v>
      </c>
      <c r="X48" s="129">
        <v>298.54200000000003</v>
      </c>
      <c r="Y48" s="129">
        <v>341.88</v>
      </c>
      <c r="Z48" s="129" t="s">
        <v>121</v>
      </c>
      <c r="AA48" s="129">
        <v>373.13</v>
      </c>
      <c r="AB48" s="129">
        <v>413.9409</v>
      </c>
      <c r="AC48" s="129">
        <v>409.34660000000002</v>
      </c>
      <c r="AD48" s="130">
        <v>389.62670000000003</v>
      </c>
      <c r="AE48" s="131">
        <v>-1.0973000000000184</v>
      </c>
      <c r="AF48" s="132">
        <v>-2.8083762451244824E-3</v>
      </c>
    </row>
    <row r="49" spans="1:32" s="85" customFormat="1" ht="12" customHeight="1" x14ac:dyDescent="0.3">
      <c r="A49" s="127" t="s">
        <v>108</v>
      </c>
      <c r="B49" s="128" t="s">
        <v>121</v>
      </c>
      <c r="C49" s="128" t="s">
        <v>121</v>
      </c>
      <c r="D49" s="128">
        <v>243.53790000000001</v>
      </c>
      <c r="E49" s="128">
        <v>300.32800000000003</v>
      </c>
      <c r="F49" s="128">
        <v>254.89</v>
      </c>
      <c r="G49" s="128" t="s">
        <v>123</v>
      </c>
      <c r="H49" s="128">
        <v>348.42</v>
      </c>
      <c r="I49" s="128">
        <v>409.76</v>
      </c>
      <c r="J49" s="128">
        <v>322.01</v>
      </c>
      <c r="K49" s="128">
        <v>296</v>
      </c>
      <c r="L49" s="128" t="s">
        <v>121</v>
      </c>
      <c r="M49" s="128">
        <v>266.44</v>
      </c>
      <c r="N49" s="128" t="s">
        <v>121</v>
      </c>
      <c r="O49" s="128">
        <v>196.28</v>
      </c>
      <c r="P49" s="128">
        <v>232.47</v>
      </c>
      <c r="Q49" s="128" t="s">
        <v>123</v>
      </c>
      <c r="R49" s="128">
        <v>178.2835</v>
      </c>
      <c r="S49" s="128" t="s">
        <v>121</v>
      </c>
      <c r="T49" s="128">
        <v>215</v>
      </c>
      <c r="U49" s="128">
        <v>268.78000000000003</v>
      </c>
      <c r="V49" s="128">
        <v>302.88910000000004</v>
      </c>
      <c r="W49" s="128">
        <v>367.7</v>
      </c>
      <c r="X49" s="128">
        <v>250.95790000000002</v>
      </c>
      <c r="Y49" s="128">
        <v>267.86</v>
      </c>
      <c r="Z49" s="128" t="s">
        <v>123</v>
      </c>
      <c r="AA49" s="128">
        <v>331.43</v>
      </c>
      <c r="AB49" s="128">
        <v>333.9298</v>
      </c>
      <c r="AC49" s="128">
        <v>347.50260000000003</v>
      </c>
      <c r="AD49" s="130">
        <v>296.4699</v>
      </c>
      <c r="AE49" s="131">
        <v>0.88769999999999527</v>
      </c>
      <c r="AF49" s="132">
        <v>3.0032254986937482E-3</v>
      </c>
    </row>
    <row r="50" spans="1:32" s="85" customFormat="1" ht="12" customHeight="1" x14ac:dyDescent="0.3">
      <c r="A50" s="127" t="s">
        <v>109</v>
      </c>
      <c r="B50" s="128" t="s">
        <v>121</v>
      </c>
      <c r="C50" s="128" t="s">
        <v>121</v>
      </c>
      <c r="D50" s="128">
        <v>256.14269999999999</v>
      </c>
      <c r="E50" s="128">
        <v>319.09010000000001</v>
      </c>
      <c r="F50" s="128">
        <v>261.58</v>
      </c>
      <c r="G50" s="128">
        <v>247.56</v>
      </c>
      <c r="H50" s="128">
        <v>363.56</v>
      </c>
      <c r="I50" s="128" t="s">
        <v>121</v>
      </c>
      <c r="J50" s="128">
        <v>344.4</v>
      </c>
      <c r="K50" s="128">
        <v>313</v>
      </c>
      <c r="L50" s="128">
        <v>345.59710000000001</v>
      </c>
      <c r="M50" s="128">
        <v>290.94</v>
      </c>
      <c r="N50" s="128" t="s">
        <v>121</v>
      </c>
      <c r="O50" s="128">
        <v>213.72</v>
      </c>
      <c r="P50" s="128">
        <v>250.19</v>
      </c>
      <c r="Q50" s="128" t="s">
        <v>123</v>
      </c>
      <c r="R50" s="128">
        <v>173.23</v>
      </c>
      <c r="S50" s="128" t="s">
        <v>121</v>
      </c>
      <c r="T50" s="128">
        <v>242</v>
      </c>
      <c r="U50" s="128">
        <v>277.27</v>
      </c>
      <c r="V50" s="128">
        <v>307.3159</v>
      </c>
      <c r="W50" s="128">
        <v>357.2</v>
      </c>
      <c r="X50" s="128">
        <v>258.85610000000003</v>
      </c>
      <c r="Y50" s="128">
        <v>320.66000000000003</v>
      </c>
      <c r="Z50" s="128" t="s">
        <v>123</v>
      </c>
      <c r="AA50" s="128">
        <v>338.4</v>
      </c>
      <c r="AB50" s="128">
        <v>377.62520000000001</v>
      </c>
      <c r="AC50" s="128">
        <v>383.75659999999999</v>
      </c>
      <c r="AD50" s="130">
        <v>320.3528</v>
      </c>
      <c r="AE50" s="131">
        <v>-0.93410000000000082</v>
      </c>
      <c r="AF50" s="132">
        <v>-2.9073703285132412E-3</v>
      </c>
    </row>
    <row r="51" spans="1:32" s="85" customFormat="1" ht="12" customHeight="1" thickBot="1" x14ac:dyDescent="0.35">
      <c r="A51" s="127" t="s">
        <v>110</v>
      </c>
      <c r="B51" s="129" t="s">
        <v>121</v>
      </c>
      <c r="C51" s="129" t="s">
        <v>121</v>
      </c>
      <c r="D51" s="129">
        <v>256.56670000000003</v>
      </c>
      <c r="E51" s="129">
        <v>314.13150000000002</v>
      </c>
      <c r="F51" s="129">
        <v>264.42</v>
      </c>
      <c r="G51" s="129">
        <v>256.92</v>
      </c>
      <c r="H51" s="129">
        <v>362.92</v>
      </c>
      <c r="I51" s="129" t="s">
        <v>121</v>
      </c>
      <c r="J51" s="129">
        <v>347.19</v>
      </c>
      <c r="K51" s="129">
        <v>310</v>
      </c>
      <c r="L51" s="129" t="s">
        <v>121</v>
      </c>
      <c r="M51" s="129">
        <v>302.60000000000002</v>
      </c>
      <c r="N51" s="129" t="s">
        <v>121</v>
      </c>
      <c r="O51" s="129">
        <v>207.74</v>
      </c>
      <c r="P51" s="129">
        <v>251.51000000000002</v>
      </c>
      <c r="Q51" s="129" t="s">
        <v>123</v>
      </c>
      <c r="R51" s="129" t="s">
        <v>121</v>
      </c>
      <c r="S51" s="129" t="s">
        <v>121</v>
      </c>
      <c r="T51" s="129">
        <v>238</v>
      </c>
      <c r="U51" s="129">
        <v>260.89999999999998</v>
      </c>
      <c r="V51" s="129">
        <v>304.52</v>
      </c>
      <c r="W51" s="129" t="s">
        <v>121</v>
      </c>
      <c r="X51" s="129" t="s">
        <v>121</v>
      </c>
      <c r="Y51" s="129">
        <v>309.81</v>
      </c>
      <c r="Z51" s="129">
        <v>222.88</v>
      </c>
      <c r="AA51" s="129">
        <v>327.96</v>
      </c>
      <c r="AB51" s="129">
        <v>383.25700000000001</v>
      </c>
      <c r="AC51" s="129">
        <v>391.79090000000002</v>
      </c>
      <c r="AD51" s="130">
        <v>362.31670000000003</v>
      </c>
      <c r="AE51" s="131">
        <v>-2.2112999999999943</v>
      </c>
      <c r="AF51" s="132">
        <v>-6.0662006759425726E-3</v>
      </c>
    </row>
    <row r="52" spans="1:32" s="142" customFormat="1" ht="12" customHeight="1" thickBot="1" x14ac:dyDescent="0.35">
      <c r="A52" s="137" t="s">
        <v>111</v>
      </c>
      <c r="B52" s="138">
        <v>347.95300000000003</v>
      </c>
      <c r="C52" s="138" t="s">
        <v>121</v>
      </c>
      <c r="D52" s="138">
        <v>257.92990000000003</v>
      </c>
      <c r="E52" s="138">
        <v>335.19260000000003</v>
      </c>
      <c r="F52" s="138">
        <v>336.6148</v>
      </c>
      <c r="G52" s="138" t="s">
        <v>123</v>
      </c>
      <c r="H52" s="138">
        <v>373.87810000000002</v>
      </c>
      <c r="I52" s="138">
        <v>409.76</v>
      </c>
      <c r="J52" s="138">
        <v>398.70620000000002</v>
      </c>
      <c r="K52" s="138">
        <v>401.0763</v>
      </c>
      <c r="L52" s="138">
        <v>362.23830000000004</v>
      </c>
      <c r="M52" s="138">
        <v>446.38900000000001</v>
      </c>
      <c r="N52" s="138" t="s">
        <v>121</v>
      </c>
      <c r="O52" s="138">
        <v>205.32260000000002</v>
      </c>
      <c r="P52" s="138" t="s">
        <v>123</v>
      </c>
      <c r="Q52" s="138" t="s">
        <v>123</v>
      </c>
      <c r="R52" s="138">
        <v>180.65950000000001</v>
      </c>
      <c r="S52" s="138">
        <v>337.96</v>
      </c>
      <c r="T52" s="138">
        <v>231.40140000000002</v>
      </c>
      <c r="U52" s="138">
        <v>346.96790000000004</v>
      </c>
      <c r="V52" s="138">
        <v>314.23050000000001</v>
      </c>
      <c r="W52" s="138">
        <v>379.80330000000004</v>
      </c>
      <c r="X52" s="138">
        <v>256.55810000000002</v>
      </c>
      <c r="Y52" s="138">
        <v>330.20210000000003</v>
      </c>
      <c r="Z52" s="138" t="s">
        <v>123</v>
      </c>
      <c r="AA52" s="138">
        <v>345.15110000000004</v>
      </c>
      <c r="AB52" s="138">
        <v>390.47970000000004</v>
      </c>
      <c r="AC52" s="138">
        <v>402.37190000000004</v>
      </c>
      <c r="AD52" s="139">
        <v>379.7681</v>
      </c>
      <c r="AE52" s="140">
        <v>-0.51870000000002392</v>
      </c>
      <c r="AF52" s="141">
        <v>-1.3639705611660038E-3</v>
      </c>
    </row>
    <row r="53" spans="1:32" s="142" customFormat="1" ht="12" customHeight="1" thickBot="1" x14ac:dyDescent="0.35">
      <c r="A53" s="143" t="s">
        <v>112</v>
      </c>
      <c r="B53" s="144">
        <v>283.83910000000003</v>
      </c>
      <c r="C53" s="144">
        <v>252.95430000000002</v>
      </c>
      <c r="D53" s="144">
        <v>271.00600000000003</v>
      </c>
      <c r="E53" s="144">
        <v>310.7518</v>
      </c>
      <c r="F53" s="144">
        <v>319.56810000000002</v>
      </c>
      <c r="G53" s="144">
        <v>238.9941</v>
      </c>
      <c r="H53" s="144">
        <v>343.79920000000004</v>
      </c>
      <c r="I53" s="144">
        <v>384.41130000000004</v>
      </c>
      <c r="J53" s="144">
        <v>370.2835</v>
      </c>
      <c r="K53" s="144">
        <v>339.96520000000004</v>
      </c>
      <c r="L53" s="144">
        <v>335.88650000000001</v>
      </c>
      <c r="M53" s="144">
        <v>377.8664</v>
      </c>
      <c r="N53" s="144">
        <v>235.43950000000001</v>
      </c>
      <c r="O53" s="144">
        <v>217.54470000000001</v>
      </c>
      <c r="P53" s="144">
        <v>244.44160000000002</v>
      </c>
      <c r="Q53" s="144">
        <v>369.31970000000001</v>
      </c>
      <c r="R53" s="144">
        <v>213.6831</v>
      </c>
      <c r="S53" s="144">
        <v>304.24180000000001</v>
      </c>
      <c r="T53" s="144">
        <v>251.8956</v>
      </c>
      <c r="U53" s="144">
        <v>335.35509999999999</v>
      </c>
      <c r="V53" s="144">
        <v>304.5455</v>
      </c>
      <c r="W53" s="144">
        <v>332.21199999999999</v>
      </c>
      <c r="X53" s="144">
        <v>243.43</v>
      </c>
      <c r="Y53" s="144">
        <v>320.90379999999999</v>
      </c>
      <c r="Z53" s="144">
        <v>230.81530000000001</v>
      </c>
      <c r="AA53" s="144">
        <v>322.11709999999999</v>
      </c>
      <c r="AB53" s="144">
        <v>384.48779999999999</v>
      </c>
      <c r="AC53" s="144">
        <v>366.25390000000004</v>
      </c>
      <c r="AD53" s="145">
        <v>338.4332</v>
      </c>
      <c r="AE53" s="140">
        <v>-0.88339999999999463</v>
      </c>
      <c r="AF53" s="141">
        <v>-2.6034682653309467E-3</v>
      </c>
    </row>
    <row r="54" spans="1:32" s="85" customFormat="1" ht="12" customHeight="1" thickBot="1" x14ac:dyDescent="0.35">
      <c r="A54" s="127" t="s">
        <v>113</v>
      </c>
      <c r="B54" s="146">
        <v>-1.3405999999999949</v>
      </c>
      <c r="C54" s="146">
        <v>10.455200000000019</v>
      </c>
      <c r="D54" s="146">
        <v>2.0713000000000079</v>
      </c>
      <c r="E54" s="146">
        <v>-0.22280000000000655</v>
      </c>
      <c r="F54" s="146">
        <v>-3.0149000000000115</v>
      </c>
      <c r="G54" s="146">
        <v>-1.3757999999999981</v>
      </c>
      <c r="H54" s="146">
        <v>-0.46490000000000009</v>
      </c>
      <c r="I54" s="146">
        <v>1.0264999999999986</v>
      </c>
      <c r="J54" s="146">
        <v>-0.48470000000003211</v>
      </c>
      <c r="K54" s="146">
        <v>1.0246999999999957</v>
      </c>
      <c r="L54" s="146">
        <v>5.4733999999999696</v>
      </c>
      <c r="M54" s="146">
        <v>-4.8322000000000003</v>
      </c>
      <c r="N54" s="146">
        <v>-0.904200000000003</v>
      </c>
      <c r="O54" s="146">
        <v>8.9449999999999932</v>
      </c>
      <c r="P54" s="146">
        <v>3.2882000000000176</v>
      </c>
      <c r="Q54" s="146">
        <v>3.2615999999999872</v>
      </c>
      <c r="R54" s="146">
        <v>-5.1958000000000197</v>
      </c>
      <c r="S54" s="146" t="s">
        <v>121</v>
      </c>
      <c r="T54" s="146">
        <v>-14.546100000000024</v>
      </c>
      <c r="U54" s="146">
        <v>-0.37850000000003092</v>
      </c>
      <c r="V54" s="146">
        <v>0.52999999999997272</v>
      </c>
      <c r="W54" s="146">
        <v>1.1280999999999608</v>
      </c>
      <c r="X54" s="146">
        <v>-4.3229000000000042</v>
      </c>
      <c r="Y54" s="146">
        <v>-1.7763000000000488</v>
      </c>
      <c r="Z54" s="146">
        <v>5.9989999999999952</v>
      </c>
      <c r="AA54" s="146">
        <v>-0.36100000000004684</v>
      </c>
      <c r="AB54" s="146">
        <v>-3.1719000000000506</v>
      </c>
      <c r="AC54" s="146">
        <v>-0.39900000000000091</v>
      </c>
      <c r="AD54" s="147">
        <v>-0.88339999999999463</v>
      </c>
      <c r="AE54" s="148" t="s">
        <v>114</v>
      </c>
      <c r="AF54" s="149"/>
    </row>
    <row r="55" spans="1:32" s="142" customFormat="1" ht="12" customHeight="1" thickBot="1" x14ac:dyDescent="0.35">
      <c r="A55" s="137" t="s">
        <v>115</v>
      </c>
      <c r="B55" s="138">
        <v>301.5</v>
      </c>
      <c r="C55" s="138" t="s">
        <v>121</v>
      </c>
      <c r="D55" s="138">
        <v>331.15450000000004</v>
      </c>
      <c r="E55" s="138">
        <v>352.99590000000001</v>
      </c>
      <c r="F55" s="138">
        <v>390.06</v>
      </c>
      <c r="G55" s="138">
        <v>344.76</v>
      </c>
      <c r="H55" s="138">
        <v>366.11</v>
      </c>
      <c r="I55" s="138">
        <v>382.08</v>
      </c>
      <c r="J55" s="138">
        <v>373.48</v>
      </c>
      <c r="K55" s="138">
        <v>370.5</v>
      </c>
      <c r="L55" s="138">
        <v>351.25820000000004</v>
      </c>
      <c r="M55" s="138">
        <v>434.92</v>
      </c>
      <c r="N55" s="138" t="s">
        <v>121</v>
      </c>
      <c r="O55" s="138">
        <v>235.09</v>
      </c>
      <c r="P55" s="138">
        <v>284.14</v>
      </c>
      <c r="Q55" s="138">
        <v>360.54</v>
      </c>
      <c r="R55" s="138" t="s">
        <v>121</v>
      </c>
      <c r="S55" s="138" t="s">
        <v>121</v>
      </c>
      <c r="T55" s="138">
        <v>324</v>
      </c>
      <c r="U55" s="138">
        <v>396.65</v>
      </c>
      <c r="V55" s="138">
        <v>333.64400000000001</v>
      </c>
      <c r="W55" s="138">
        <v>385.3</v>
      </c>
      <c r="X55" s="138">
        <v>304.02070000000003</v>
      </c>
      <c r="Y55" s="138">
        <v>358.02</v>
      </c>
      <c r="Z55" s="138">
        <v>347.28</v>
      </c>
      <c r="AA55" s="138">
        <v>398.84</v>
      </c>
      <c r="AB55" s="138">
        <v>410.154</v>
      </c>
      <c r="AC55" s="138">
        <v>408.21360000000004</v>
      </c>
      <c r="AD55" s="139">
        <v>373.23310000000004</v>
      </c>
      <c r="AE55" s="148" t="s">
        <v>116</v>
      </c>
      <c r="AF55" s="149"/>
    </row>
    <row r="56" spans="1:32" x14ac:dyDescent="0.3">
      <c r="AE56" s="29"/>
      <c r="AF56" s="29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54296875" style="197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50"/>
      <c r="B1" s="151"/>
      <c r="C1" s="151"/>
      <c r="D1" s="151"/>
      <c r="E1" s="151"/>
      <c r="F1" s="152">
        <v>48</v>
      </c>
    </row>
    <row r="2" spans="1:6" ht="13" x14ac:dyDescent="0.3">
      <c r="A2" s="150"/>
      <c r="B2" s="85"/>
      <c r="C2" s="85"/>
      <c r="D2" s="85"/>
      <c r="E2" s="112" t="s">
        <v>5</v>
      </c>
      <c r="F2" s="153">
        <v>43430</v>
      </c>
    </row>
    <row r="3" spans="1:6" ht="13" x14ac:dyDescent="0.3">
      <c r="A3" s="150"/>
      <c r="B3" s="85"/>
      <c r="C3" s="85"/>
      <c r="D3" s="85"/>
      <c r="E3" s="114" t="s">
        <v>6</v>
      </c>
      <c r="F3" s="154">
        <f>+F2+6</f>
        <v>43436</v>
      </c>
    </row>
    <row r="4" spans="1:6" ht="4.4000000000000004" customHeight="1" x14ac:dyDescent="0.3">
      <c r="A4" s="150"/>
      <c r="B4" s="85"/>
      <c r="C4" s="155"/>
      <c r="D4" s="155"/>
      <c r="E4" s="155"/>
      <c r="F4" s="156"/>
    </row>
    <row r="5" spans="1:6" ht="15.5" x14ac:dyDescent="0.25">
      <c r="A5" s="201" t="s">
        <v>117</v>
      </c>
      <c r="B5" s="201"/>
      <c r="C5" s="201"/>
      <c r="D5" s="201"/>
      <c r="E5" s="201"/>
      <c r="F5" s="201"/>
    </row>
    <row r="6" spans="1:6" ht="15.5" x14ac:dyDescent="0.25">
      <c r="A6" s="201" t="s">
        <v>118</v>
      </c>
      <c r="B6" s="201"/>
      <c r="C6" s="201"/>
      <c r="D6" s="201"/>
      <c r="E6" s="201"/>
      <c r="F6" s="201"/>
    </row>
    <row r="7" spans="1:6" ht="8.15" customHeight="1" thickBot="1" x14ac:dyDescent="0.35">
      <c r="A7" s="157"/>
      <c r="B7" s="158"/>
      <c r="C7" s="158"/>
      <c r="D7" s="158"/>
      <c r="E7" s="158"/>
      <c r="F7" s="159"/>
    </row>
    <row r="8" spans="1:6" ht="13" x14ac:dyDescent="0.25">
      <c r="A8" s="160" t="s">
        <v>119</v>
      </c>
      <c r="B8" s="221" t="s">
        <v>60</v>
      </c>
      <c r="C8" s="223" t="s">
        <v>61</v>
      </c>
      <c r="D8" s="225" t="s">
        <v>67</v>
      </c>
      <c r="E8" s="161" t="s">
        <v>18</v>
      </c>
      <c r="F8" s="162" t="s">
        <v>26</v>
      </c>
    </row>
    <row r="9" spans="1:6" ht="13.5" thickBot="1" x14ac:dyDescent="0.3">
      <c r="A9" s="160"/>
      <c r="B9" s="222"/>
      <c r="C9" s="224"/>
      <c r="D9" s="226"/>
      <c r="E9" s="163" t="s">
        <v>25</v>
      </c>
      <c r="F9" s="164"/>
    </row>
    <row r="10" spans="1:6" ht="13" x14ac:dyDescent="0.3">
      <c r="A10" s="165" t="s">
        <v>70</v>
      </c>
      <c r="B10" s="166" t="s">
        <v>121</v>
      </c>
      <c r="C10" s="167" t="s">
        <v>121</v>
      </c>
      <c r="D10" s="168" t="s">
        <v>121</v>
      </c>
      <c r="E10" s="169" t="s">
        <v>121</v>
      </c>
      <c r="F10" s="170" t="s">
        <v>121</v>
      </c>
    </row>
    <row r="11" spans="1:6" ht="13" x14ac:dyDescent="0.25">
      <c r="A11" s="165" t="s">
        <v>71</v>
      </c>
      <c r="B11" s="171" t="s">
        <v>121</v>
      </c>
      <c r="C11" s="172" t="s">
        <v>121</v>
      </c>
      <c r="D11" s="171" t="s">
        <v>121</v>
      </c>
      <c r="E11" s="173" t="s">
        <v>121</v>
      </c>
      <c r="F11" s="174" t="s">
        <v>121</v>
      </c>
    </row>
    <row r="12" spans="1:6" ht="13" x14ac:dyDescent="0.25">
      <c r="A12" s="165" t="s">
        <v>72</v>
      </c>
      <c r="B12" s="171" t="s">
        <v>121</v>
      </c>
      <c r="C12" s="172" t="s">
        <v>121</v>
      </c>
      <c r="D12" s="171" t="s">
        <v>121</v>
      </c>
      <c r="E12" s="173" t="s">
        <v>121</v>
      </c>
      <c r="F12" s="174" t="s">
        <v>121</v>
      </c>
    </row>
    <row r="13" spans="1:6" ht="13" x14ac:dyDescent="0.25">
      <c r="A13" s="175" t="s">
        <v>73</v>
      </c>
      <c r="B13" s="176" t="s">
        <v>121</v>
      </c>
      <c r="C13" s="177" t="s">
        <v>121</v>
      </c>
      <c r="D13" s="176" t="s">
        <v>121</v>
      </c>
      <c r="E13" s="178" t="s">
        <v>121</v>
      </c>
      <c r="F13" s="174" t="s">
        <v>121</v>
      </c>
    </row>
    <row r="14" spans="1:6" ht="13" x14ac:dyDescent="0.25">
      <c r="A14" s="165" t="s">
        <v>74</v>
      </c>
      <c r="B14" s="171" t="s">
        <v>121</v>
      </c>
      <c r="C14" s="172" t="s">
        <v>121</v>
      </c>
      <c r="D14" s="171" t="s">
        <v>121</v>
      </c>
      <c r="E14" s="173" t="s">
        <v>121</v>
      </c>
      <c r="F14" s="174" t="s">
        <v>121</v>
      </c>
    </row>
    <row r="15" spans="1:6" ht="13.5" thickBot="1" x14ac:dyDescent="0.3">
      <c r="A15" s="165" t="s">
        <v>75</v>
      </c>
      <c r="B15" s="179">
        <v>593.66309999999999</v>
      </c>
      <c r="C15" s="180" t="s">
        <v>121</v>
      </c>
      <c r="D15" s="179">
        <v>593.66309999999999</v>
      </c>
      <c r="E15" s="181">
        <v>246.32719999999995</v>
      </c>
      <c r="F15" s="182">
        <v>0.70919015281748854</v>
      </c>
    </row>
    <row r="16" spans="1:6" ht="13.5" thickBot="1" x14ac:dyDescent="0.3">
      <c r="A16" s="183" t="s">
        <v>120</v>
      </c>
      <c r="B16" s="184" t="s">
        <v>121</v>
      </c>
      <c r="C16" s="184" t="s">
        <v>121</v>
      </c>
      <c r="D16" s="185">
        <v>593.66309999999999</v>
      </c>
      <c r="E16" s="186">
        <v>257.40139999999997</v>
      </c>
      <c r="F16" s="187">
        <v>0.76547938703694163</v>
      </c>
    </row>
    <row r="17" spans="1:6" ht="13" x14ac:dyDescent="0.3">
      <c r="A17" s="165" t="s">
        <v>77</v>
      </c>
      <c r="B17" s="188">
        <v>403.09630000000004</v>
      </c>
      <c r="C17" s="189">
        <v>381.5729</v>
      </c>
      <c r="D17" s="189">
        <v>399.56220000000002</v>
      </c>
      <c r="E17" s="189">
        <v>1.4274666666666462</v>
      </c>
      <c r="F17" s="170">
        <v>3.629309402355473E-3</v>
      </c>
    </row>
    <row r="18" spans="1:6" ht="13" x14ac:dyDescent="0.25">
      <c r="A18" s="165" t="s">
        <v>78</v>
      </c>
      <c r="B18" s="190">
        <v>395.80540000000002</v>
      </c>
      <c r="C18" s="190">
        <v>382.3843</v>
      </c>
      <c r="D18" s="190">
        <v>393.60169999999999</v>
      </c>
      <c r="E18" s="190">
        <v>-3.4892333333332886</v>
      </c>
      <c r="F18" s="174">
        <v>-8.8539813311649413E-3</v>
      </c>
    </row>
    <row r="19" spans="1:6" ht="13" x14ac:dyDescent="0.25">
      <c r="A19" s="165" t="s">
        <v>79</v>
      </c>
      <c r="B19" s="190">
        <v>389.8442</v>
      </c>
      <c r="C19" s="190">
        <v>376.27660000000003</v>
      </c>
      <c r="D19" s="190">
        <v>387.6164</v>
      </c>
      <c r="E19" s="190">
        <v>1.0474666666666508</v>
      </c>
      <c r="F19" s="174">
        <v>2.7311091619742693E-3</v>
      </c>
    </row>
    <row r="20" spans="1:6" ht="13" x14ac:dyDescent="0.25">
      <c r="A20" s="175" t="s">
        <v>80</v>
      </c>
      <c r="B20" s="191">
        <v>392.4699</v>
      </c>
      <c r="C20" s="191">
        <v>380.08539999999999</v>
      </c>
      <c r="D20" s="191">
        <v>390.43639999999999</v>
      </c>
      <c r="E20" s="191">
        <v>0.45986666666664178</v>
      </c>
      <c r="F20" s="174">
        <v>1.1876598048521749E-3</v>
      </c>
    </row>
    <row r="21" spans="1:6" ht="13" x14ac:dyDescent="0.25">
      <c r="A21" s="165" t="s">
        <v>81</v>
      </c>
      <c r="B21" s="190">
        <v>352.08250000000004</v>
      </c>
      <c r="C21" s="190">
        <v>357.60419999999999</v>
      </c>
      <c r="D21" s="190">
        <v>352.98920000000004</v>
      </c>
      <c r="E21" s="190">
        <v>6.3417000000000598</v>
      </c>
      <c r="F21" s="174">
        <v>1.8229373273129464E-2</v>
      </c>
    </row>
    <row r="22" spans="1:6" ht="13.5" thickBot="1" x14ac:dyDescent="0.3">
      <c r="A22" s="165" t="s">
        <v>82</v>
      </c>
      <c r="B22" s="192">
        <v>354.12209999999999</v>
      </c>
      <c r="C22" s="192">
        <v>367.39680000000004</v>
      </c>
      <c r="D22" s="192">
        <v>356.30180000000001</v>
      </c>
      <c r="E22" s="192">
        <v>0.90080000000000382</v>
      </c>
      <c r="F22" s="182">
        <v>2.5135838539814747E-3</v>
      </c>
    </row>
    <row r="23" spans="1:6" ht="13.5" thickBot="1" x14ac:dyDescent="0.3">
      <c r="A23" s="183" t="s">
        <v>83</v>
      </c>
      <c r="B23" s="193" t="s">
        <v>121</v>
      </c>
      <c r="C23" s="193" t="s">
        <v>121</v>
      </c>
      <c r="D23" s="194">
        <v>378.71780000000001</v>
      </c>
      <c r="E23" s="195">
        <v>1.8281000000000063</v>
      </c>
      <c r="F23" s="187">
        <v>4.850490740394355E-3</v>
      </c>
    </row>
    <row r="24" spans="1:6" ht="13" x14ac:dyDescent="0.3">
      <c r="A24" s="165" t="s">
        <v>86</v>
      </c>
      <c r="B24" s="188">
        <v>413.93690000000004</v>
      </c>
      <c r="C24" s="189">
        <v>392.50370000000004</v>
      </c>
      <c r="D24" s="189">
        <v>410.44540000000001</v>
      </c>
      <c r="E24" s="189">
        <v>0.16386666666670635</v>
      </c>
      <c r="F24" s="170">
        <v>4.0414523447339037E-4</v>
      </c>
    </row>
    <row r="25" spans="1:6" ht="13" x14ac:dyDescent="0.25">
      <c r="A25" s="165" t="s">
        <v>87</v>
      </c>
      <c r="B25" s="190">
        <v>416.2921</v>
      </c>
      <c r="C25" s="190">
        <v>393.36010000000005</v>
      </c>
      <c r="D25" s="190">
        <v>412.55650000000003</v>
      </c>
      <c r="E25" s="190">
        <v>-0.7500999999999749</v>
      </c>
      <c r="F25" s="174">
        <v>-1.8377912204491328E-3</v>
      </c>
    </row>
    <row r="26" spans="1:6" ht="13" x14ac:dyDescent="0.25">
      <c r="A26" s="165" t="s">
        <v>88</v>
      </c>
      <c r="B26" s="190">
        <v>415.3005</v>
      </c>
      <c r="C26" s="190">
        <v>393.25870000000003</v>
      </c>
      <c r="D26" s="190">
        <v>411.7099</v>
      </c>
      <c r="E26" s="190">
        <v>-0.45416666666670835</v>
      </c>
      <c r="F26" s="174">
        <v>-1.1153116864365041E-3</v>
      </c>
    </row>
    <row r="27" spans="1:6" ht="13" x14ac:dyDescent="0.25">
      <c r="A27" s="175" t="s">
        <v>89</v>
      </c>
      <c r="B27" s="191">
        <v>410.62389999999999</v>
      </c>
      <c r="C27" s="191">
        <v>395.82800000000003</v>
      </c>
      <c r="D27" s="191">
        <v>408.21360000000004</v>
      </c>
      <c r="E27" s="191">
        <v>-1.7834666666666976</v>
      </c>
      <c r="F27" s="174">
        <v>-4.3855166149884542E-3</v>
      </c>
    </row>
    <row r="28" spans="1:6" ht="13" x14ac:dyDescent="0.25">
      <c r="A28" s="165" t="s">
        <v>90</v>
      </c>
      <c r="B28" s="190">
        <v>415.33430000000004</v>
      </c>
      <c r="C28" s="190">
        <v>393.70940000000002</v>
      </c>
      <c r="D28" s="190">
        <v>411.8116</v>
      </c>
      <c r="E28" s="190">
        <v>-1.650799999999947</v>
      </c>
      <c r="F28" s="174">
        <v>-4.0401116749387697E-3</v>
      </c>
    </row>
    <row r="29" spans="1:6" ht="13" x14ac:dyDescent="0.25">
      <c r="A29" s="165" t="s">
        <v>91</v>
      </c>
      <c r="B29" s="190">
        <v>383.49990000000003</v>
      </c>
      <c r="C29" s="190">
        <v>384.95359999999999</v>
      </c>
      <c r="D29" s="190">
        <v>383.73670000000004</v>
      </c>
      <c r="E29" s="190">
        <v>-4.6792333333332863</v>
      </c>
      <c r="F29" s="174">
        <v>-1.2036841169723225E-2</v>
      </c>
    </row>
    <row r="30" spans="1:6" ht="13.5" thickBot="1" x14ac:dyDescent="0.3">
      <c r="A30" s="165" t="s">
        <v>92</v>
      </c>
      <c r="B30" s="190">
        <v>393.37139999999999</v>
      </c>
      <c r="C30" s="192">
        <v>387.4778</v>
      </c>
      <c r="D30" s="192">
        <v>392.41130000000004</v>
      </c>
      <c r="E30" s="192">
        <v>-1.4995000000000118</v>
      </c>
      <c r="F30" s="182">
        <v>-3.819542028547466E-3</v>
      </c>
    </row>
    <row r="31" spans="1:6" ht="13.5" thickBot="1" x14ac:dyDescent="0.3">
      <c r="A31" s="183" t="s">
        <v>93</v>
      </c>
      <c r="B31" s="196">
        <v>405.1936</v>
      </c>
      <c r="C31" s="196">
        <v>391.45620000000002</v>
      </c>
      <c r="D31" s="194">
        <v>402.84250000000003</v>
      </c>
      <c r="E31" s="195">
        <v>-2.1788666666666359</v>
      </c>
      <c r="F31" s="187">
        <v>-5.4199364542590212E-3</v>
      </c>
    </row>
    <row r="32" spans="1:6" ht="13" x14ac:dyDescent="0.25">
      <c r="A32" s="165" t="s">
        <v>94</v>
      </c>
      <c r="B32" s="190" t="s">
        <v>121</v>
      </c>
      <c r="C32" s="190" t="s">
        <v>121</v>
      </c>
      <c r="D32" s="190" t="s">
        <v>121</v>
      </c>
      <c r="E32" s="190" t="s">
        <v>121</v>
      </c>
      <c r="F32" s="174" t="s">
        <v>121</v>
      </c>
    </row>
    <row r="33" spans="1:6" ht="13" x14ac:dyDescent="0.25">
      <c r="A33" s="165" t="s">
        <v>95</v>
      </c>
      <c r="B33" s="190">
        <v>282.64410000000004</v>
      </c>
      <c r="C33" s="190">
        <v>294.01429999999999</v>
      </c>
      <c r="D33" s="190">
        <v>284.8295</v>
      </c>
      <c r="E33" s="190">
        <v>-1.7561333333333096</v>
      </c>
      <c r="F33" s="174">
        <v>-6.0782944410094613E-3</v>
      </c>
    </row>
    <row r="34" spans="1:6" ht="13" x14ac:dyDescent="0.25">
      <c r="A34" s="165" t="s">
        <v>96</v>
      </c>
      <c r="B34" s="190">
        <v>280.90870000000001</v>
      </c>
      <c r="C34" s="190">
        <v>288.22219999999999</v>
      </c>
      <c r="D34" s="190">
        <v>282.31440000000003</v>
      </c>
      <c r="E34" s="190">
        <v>-2.5084666666666635</v>
      </c>
      <c r="F34" s="174">
        <v>-8.7609507518708035E-3</v>
      </c>
    </row>
    <row r="35" spans="1:6" ht="13" x14ac:dyDescent="0.25">
      <c r="A35" s="175" t="s">
        <v>97</v>
      </c>
      <c r="B35" s="191">
        <v>245.09650000000002</v>
      </c>
      <c r="C35" s="191">
        <v>255.45250000000001</v>
      </c>
      <c r="D35" s="191">
        <v>247.08690000000001</v>
      </c>
      <c r="E35" s="191">
        <v>-7.4753333333333956</v>
      </c>
      <c r="F35" s="174">
        <v>-2.9122334191576265E-2</v>
      </c>
    </row>
    <row r="36" spans="1:6" ht="13" x14ac:dyDescent="0.25">
      <c r="A36" s="165" t="s">
        <v>98</v>
      </c>
      <c r="B36" s="190">
        <v>260.2192</v>
      </c>
      <c r="C36" s="190">
        <v>265.23380000000003</v>
      </c>
      <c r="D36" s="190">
        <v>261.18299999999999</v>
      </c>
      <c r="E36" s="190">
        <v>-3.584666666666692</v>
      </c>
      <c r="F36" s="174">
        <v>-1.3486499705288599E-2</v>
      </c>
    </row>
    <row r="37" spans="1:6" ht="13" x14ac:dyDescent="0.25">
      <c r="A37" s="165" t="s">
        <v>99</v>
      </c>
      <c r="B37" s="190">
        <v>261.42500000000001</v>
      </c>
      <c r="C37" s="190">
        <v>267.94960000000003</v>
      </c>
      <c r="D37" s="190">
        <v>262.67900000000003</v>
      </c>
      <c r="E37" s="190">
        <v>-2.3064666666665516</v>
      </c>
      <c r="F37" s="174">
        <v>-8.660367747094902E-3</v>
      </c>
    </row>
    <row r="38" spans="1:6" ht="13" x14ac:dyDescent="0.25">
      <c r="A38" s="165" t="s">
        <v>100</v>
      </c>
      <c r="B38" s="190">
        <v>210.49</v>
      </c>
      <c r="C38" s="190">
        <v>219.85430000000002</v>
      </c>
      <c r="D38" s="190">
        <v>212.28980000000001</v>
      </c>
      <c r="E38" s="190">
        <v>-6.4211666666666645</v>
      </c>
      <c r="F38" s="174">
        <v>-2.9103444399858822E-2</v>
      </c>
    </row>
    <row r="39" spans="1:6" ht="13.5" thickBot="1" x14ac:dyDescent="0.3">
      <c r="A39" s="165" t="s">
        <v>101</v>
      </c>
      <c r="B39" s="190">
        <v>232.15990000000002</v>
      </c>
      <c r="C39" s="190">
        <v>241.31010000000001</v>
      </c>
      <c r="D39" s="190">
        <v>233.9186</v>
      </c>
      <c r="E39" s="190">
        <v>-3.6069999999999993</v>
      </c>
      <c r="F39" s="174">
        <v>-1.5066632359133041E-2</v>
      </c>
    </row>
    <row r="40" spans="1:6" ht="13.5" thickBot="1" x14ac:dyDescent="0.3">
      <c r="A40" s="183" t="s">
        <v>102</v>
      </c>
      <c r="B40" s="193" t="s">
        <v>121</v>
      </c>
      <c r="C40" s="193" t="s">
        <v>121</v>
      </c>
      <c r="D40" s="194">
        <v>250.80520000000001</v>
      </c>
      <c r="E40" s="195">
        <v>-3.4055999999999926</v>
      </c>
      <c r="F40" s="187">
        <v>-1.3396755763327099E-2</v>
      </c>
    </row>
    <row r="41" spans="1:6" ht="13" x14ac:dyDescent="0.25">
      <c r="A41" s="165" t="s">
        <v>103</v>
      </c>
      <c r="B41" s="190">
        <v>420.29250000000002</v>
      </c>
      <c r="C41" s="190">
        <v>395.6026</v>
      </c>
      <c r="D41" s="190">
        <v>416.24830000000003</v>
      </c>
      <c r="E41" s="190">
        <v>0.83186666666665587</v>
      </c>
      <c r="F41" s="174">
        <v>2.0295242263678819E-3</v>
      </c>
    </row>
    <row r="42" spans="1:6" ht="13" x14ac:dyDescent="0.25">
      <c r="A42" s="165" t="s">
        <v>104</v>
      </c>
      <c r="B42" s="190">
        <v>422.53500000000003</v>
      </c>
      <c r="C42" s="190">
        <v>400.49330000000003</v>
      </c>
      <c r="D42" s="190">
        <v>418.9246</v>
      </c>
      <c r="E42" s="190">
        <v>-0.55223333333333358</v>
      </c>
      <c r="F42" s="174">
        <v>-1.3321704817975035E-3</v>
      </c>
    </row>
    <row r="43" spans="1:6" ht="13" x14ac:dyDescent="0.25">
      <c r="A43" s="165" t="s">
        <v>105</v>
      </c>
      <c r="B43" s="190">
        <v>400.9665</v>
      </c>
      <c r="C43" s="190">
        <v>389.4273</v>
      </c>
      <c r="D43" s="190">
        <v>399.07640000000004</v>
      </c>
      <c r="E43" s="190">
        <v>-3.5431999999998993</v>
      </c>
      <c r="F43" s="174">
        <v>-8.8572633709294007E-3</v>
      </c>
    </row>
    <row r="44" spans="1:6" ht="13" x14ac:dyDescent="0.25">
      <c r="A44" s="175" t="s">
        <v>106</v>
      </c>
      <c r="B44" s="191">
        <v>410.36470000000003</v>
      </c>
      <c r="C44" s="191">
        <v>393.6644</v>
      </c>
      <c r="D44" s="191">
        <v>407.62920000000003</v>
      </c>
      <c r="E44" s="191">
        <v>-3.5749333333333198</v>
      </c>
      <c r="F44" s="174">
        <v>-8.7736815078676717E-3</v>
      </c>
    </row>
    <row r="45" spans="1:6" ht="13" x14ac:dyDescent="0.25">
      <c r="A45" s="165" t="s">
        <v>107</v>
      </c>
      <c r="B45" s="190">
        <v>412.66360000000003</v>
      </c>
      <c r="C45" s="190">
        <v>392.4135</v>
      </c>
      <c r="D45" s="190">
        <v>409.34660000000002</v>
      </c>
      <c r="E45" s="190">
        <v>-2.9954999999999927</v>
      </c>
      <c r="F45" s="174">
        <v>-7.3454512640159265E-3</v>
      </c>
    </row>
    <row r="46" spans="1:6" ht="13" x14ac:dyDescent="0.25">
      <c r="A46" s="165" t="s">
        <v>108</v>
      </c>
      <c r="B46" s="190">
        <v>341.64760000000001</v>
      </c>
      <c r="C46" s="190">
        <v>377.3922</v>
      </c>
      <c r="D46" s="190">
        <v>347.50260000000003</v>
      </c>
      <c r="E46" s="190">
        <v>-8.8163000000000125</v>
      </c>
      <c r="F46" s="174">
        <v>-2.4198637262712003E-2</v>
      </c>
    </row>
    <row r="47" spans="1:6" ht="13" x14ac:dyDescent="0.25">
      <c r="A47" s="165" t="s">
        <v>109</v>
      </c>
      <c r="B47" s="190">
        <v>382.97030000000001</v>
      </c>
      <c r="C47" s="190">
        <v>387.77080000000001</v>
      </c>
      <c r="D47" s="190">
        <v>383.75659999999999</v>
      </c>
      <c r="E47" s="190">
        <v>-2.958466666666709</v>
      </c>
      <c r="F47" s="174">
        <v>-7.6290228818253801E-3</v>
      </c>
    </row>
    <row r="48" spans="1:6" ht="13.5" thickBot="1" x14ac:dyDescent="0.3">
      <c r="A48" s="165" t="s">
        <v>110</v>
      </c>
      <c r="B48" s="190">
        <v>392.37970000000001</v>
      </c>
      <c r="C48" s="190">
        <v>388.78500000000003</v>
      </c>
      <c r="D48" s="190">
        <v>391.79090000000002</v>
      </c>
      <c r="E48" s="190">
        <v>-4.5622333333333245</v>
      </c>
      <c r="F48" s="174">
        <v>-1.1533972790283958E-2</v>
      </c>
    </row>
    <row r="49" spans="1:6" ht="13.5" thickBot="1" x14ac:dyDescent="0.3">
      <c r="A49" s="183" t="s">
        <v>111</v>
      </c>
      <c r="B49" s="193" t="s">
        <v>121</v>
      </c>
      <c r="C49" s="193" t="s">
        <v>121</v>
      </c>
      <c r="D49" s="194">
        <v>402.37190000000004</v>
      </c>
      <c r="E49" s="195">
        <v>-2.682899999999961</v>
      </c>
      <c r="F49" s="187">
        <v>-6.6235482211294888E-3</v>
      </c>
    </row>
    <row r="50" spans="1:6" ht="13" x14ac:dyDescent="0.3">
      <c r="A50" s="142" t="s">
        <v>62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2018-12-06T07:32:30Z</dcterms:created>
  <dcterms:modified xsi:type="dcterms:W3CDTF">2018-12-06T08:12:18Z</dcterms:modified>
</cp:coreProperties>
</file>