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11 PRI\To publish\"/>
    </mc:Choice>
  </mc:AlternateContent>
  <xr:revisionPtr revIDLastSave="0" documentId="13_ncr:1_{CB7B0962-17E8-4B0E-8C59-146C721CF23A}" xr6:coauthVersionLast="47" xr6:coauthVersionMax="47" xr10:uidLastSave="{00000000-0000-0000-0000-000000000000}"/>
  <bookViews>
    <workbookView xWindow="-120" yWindow="-120" windowWidth="29040" windowHeight="15840" xr2:uid="{28BBF1F9-BD62-46B0-AC74-2329F1C266C7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</calcChain>
</file>

<file path=xl/sharedStrings.xml><?xml version="1.0" encoding="utf-8"?>
<sst xmlns="http://schemas.openxmlformats.org/spreadsheetml/2006/main" count="1039" uniqueCount="117">
  <si>
    <t>Meat Market Observatory - Beef and Veal</t>
  </si>
  <si>
    <t>PRI.EU.BOV</t>
  </si>
  <si>
    <t>23.07.2025</t>
  </si>
  <si>
    <t>Prices not received :  EL, IT, MT, NL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</si>
  <si>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</si>
  <si>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</si>
  <si>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</si>
  <si>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</si>
  <si>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</si>
  <si>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</si>
  <si>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</si>
  <si>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</si>
  <si>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</si>
  <si>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</si>
  <si>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</si>
  <si>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</si>
  <si>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</si>
  <si>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</si>
  <si>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</si>
  <si>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</si>
  <si>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</si>
  <si>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</si>
  <si>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</si>
  <si>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</si>
  <si>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</si>
  <si>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</si>
  <si>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</si>
  <si>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</si>
  <si>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</si>
  <si>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</si>
  <si>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</si>
  <si>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</si>
  <si>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</si>
  <si>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</si>
  <si>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</si>
  <si>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</si>
  <si>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</si>
  <si>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</si>
  <si>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</si>
  <si>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</si>
  <si>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</si>
  <si>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</si>
  <si>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</si>
  <si>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</si>
  <si>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</si>
  <si>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</si>
  <si>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</si>
  <si>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</si>
  <si>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</si>
  <si>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</si>
  <si>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</si>
  <si>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</si>
  <si>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</si>
  <si>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</si>
  <si>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</si>
  <si>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</si>
  <si>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</si>
  <si>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</si>
  <si>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</si>
  <si>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</si>
  <si>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</si>
  <si>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08.05.2025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</si>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</sst>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1"/>
      <color rgb="FFFF0000"/>
      <name val="Calibri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11" fillId="0" borderId="0"/>
    <xf numFmtId="0" fontId="2" fillId="0" borderId="0"/>
  </cellStyleXfs>
  <cellXfs count="187">
    <xf numFmtId="0" fontId="0" fillId="0" borderId="0" xfId="0"/>
    <xf numFmtId="0" fontId="3" fillId="2" borderId="0" xfId="3" applyFont="1" applyFill="1" applyAlignment="1" applyProtection="1">
      <alignment horizontal="left" vertical="center" indent="1"/>
      <protection locked="0"/>
    </xf>
    <xf numFmtId="2" fontId="4" fillId="2" borderId="0" xfId="3" applyNumberFormat="1" applyFont="1" applyFill="1" applyAlignment="1" applyProtection="1">
      <alignment vertical="center"/>
      <protection locked="0"/>
    </xf>
    <xf numFmtId="2" fontId="4" fillId="2" borderId="0" xfId="3" applyNumberFormat="1" applyFont="1" applyFill="1" applyAlignment="1">
      <alignment vertical="center"/>
    </xf>
    <xf numFmtId="0" fontId="5" fillId="2" borderId="0" xfId="3" applyFont="1" applyFill="1" applyAlignment="1" applyProtection="1">
      <alignment horizontal="right" vertical="center" indent="1"/>
      <protection locked="0"/>
    </xf>
    <xf numFmtId="0" fontId="2" fillId="0" borderId="0" xfId="3"/>
    <xf numFmtId="0" fontId="6" fillId="3" borderId="0" xfId="3" applyFont="1" applyFill="1"/>
    <xf numFmtId="0" fontId="6" fillId="0" borderId="0" xfId="3" applyFont="1"/>
    <xf numFmtId="0" fontId="3" fillId="4" borderId="0" xfId="3" applyFont="1" applyFill="1" applyAlignment="1" applyProtection="1">
      <alignment horizontal="left" vertical="center" indent="1"/>
      <protection locked="0"/>
    </xf>
    <xf numFmtId="2" fontId="4" fillId="4" borderId="0" xfId="3" applyNumberFormat="1" applyFont="1" applyFill="1" applyAlignment="1" applyProtection="1">
      <alignment vertical="center"/>
      <protection locked="0"/>
    </xf>
    <xf numFmtId="2" fontId="4" fillId="4" borderId="0" xfId="3" applyNumberFormat="1" applyFont="1" applyFill="1" applyAlignment="1">
      <alignment vertical="center"/>
    </xf>
    <xf numFmtId="0" fontId="5" fillId="4" borderId="0" xfId="3" applyFont="1" applyFill="1" applyAlignment="1" applyProtection="1">
      <alignment horizontal="right" vertical="center" indent="1"/>
      <protection locked="0"/>
    </xf>
    <xf numFmtId="16" fontId="7" fillId="0" borderId="0" xfId="3" applyNumberFormat="1" applyFont="1" applyAlignment="1">
      <alignment horizontal="right" vertical="top"/>
    </xf>
    <xf numFmtId="0" fontId="2" fillId="4" borderId="0" xfId="3" applyFill="1"/>
    <xf numFmtId="0" fontId="6" fillId="4" borderId="0" xfId="3" applyFont="1" applyFill="1"/>
    <xf numFmtId="0" fontId="8" fillId="4" borderId="0" xfId="3" applyFont="1" applyFill="1"/>
    <xf numFmtId="0" fontId="1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4" fillId="0" borderId="0" xfId="3" applyNumberFormat="1" applyFont="1" applyAlignment="1" applyProtection="1">
      <alignment vertical="center"/>
      <protection locked="0"/>
    </xf>
    <xf numFmtId="2" fontId="4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7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2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5FC1D633-F571-4FF9-B03A-079D3DF5E1B1}"/>
    <cellStyle name="Normal 7" xfId="3" xr:uid="{D7FFFD57-9EEF-4AB4-AEC3-17A584E1DD71}"/>
    <cellStyle name="Normal_sce25" xfId="4" xr:uid="{31077EF6-465B-434C-8AF6-E4A13E181386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8D6224-1663-4189-B017-A301E1B370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07280" y="23812"/>
          <a:ext cx="1433324" cy="108622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789D3C97-C5F6-4E0C-B855-0BD89CB19BD5}"/>
            </a:ext>
          </a:extLst>
        </xdr:cNvPr>
        <xdr:cNvSpPr>
          <a:spLocks/>
        </xdr:cNvSpPr>
      </xdr:nvSpPr>
      <xdr:spPr>
        <a:xfrm>
          <a:off x="1562096" y="1004570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885AD-F828-48F9-AC6F-E7815E3B575C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2578125" defaultRowHeight="12.75" x14ac:dyDescent="0.2"/>
  <cols>
    <col min="1" max="1" width="17.42578125" style="21" customWidth="1"/>
    <col min="2" max="2" width="1" style="21" customWidth="1"/>
    <col min="3" max="7" width="7.42578125" style="21" customWidth="1"/>
    <col min="8" max="8" width="7.7109375" style="21" customWidth="1"/>
    <col min="9" max="9" width="0.5703125" style="21" customWidth="1"/>
    <col min="10" max="15" width="7.42578125" style="21" customWidth="1"/>
    <col min="16" max="16" width="0.5703125" style="21" customWidth="1"/>
    <col min="17" max="22" width="7.42578125" style="21" customWidth="1"/>
    <col min="23" max="23" width="0.5703125" style="21" customWidth="1"/>
    <col min="24" max="24" width="7" style="21" customWidth="1"/>
    <col min="25" max="26" width="7.42578125" style="21" customWidth="1"/>
    <col min="27" max="27" width="9.42578125" style="21" customWidth="1"/>
    <col min="28" max="29" width="2.5703125" style="21" customWidth="1"/>
    <col min="30" max="31" width="9.42578125" style="21" customWidth="1"/>
    <col min="32" max="33" width="9.42578125" style="21"/>
    <col min="34" max="34" width="3.42578125" style="21" customWidth="1"/>
    <col min="35" max="16384" width="9.42578125" style="21"/>
  </cols>
  <sheetData>
    <row r="1" spans="1:35" s="5" customFormat="1" ht="56.1" customHeight="1" x14ac:dyDescent="0.2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5" x14ac:dyDescent="0.2">
      <c r="A4" s="16"/>
      <c r="Y4" s="23">
        <v>29</v>
      </c>
      <c r="Z4" s="23"/>
      <c r="AA4" s="23"/>
    </row>
    <row r="5" spans="1:35" ht="15.75" x14ac:dyDescent="0.25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45852</v>
      </c>
      <c r="AE5"/>
      <c r="AF5"/>
      <c r="AG5"/>
      <c r="AH5"/>
      <c r="AI5"/>
    </row>
    <row r="6" spans="1:35" x14ac:dyDescent="0.2">
      <c r="Y6" s="26"/>
      <c r="Z6" s="29" t="s">
        <v>5</v>
      </c>
      <c r="AA6" s="30">
        <v>45858</v>
      </c>
      <c r="AE6"/>
      <c r="AF6"/>
      <c r="AG6"/>
      <c r="AH6"/>
      <c r="AI6"/>
    </row>
    <row r="7" spans="1:35" s="25" customFormat="1" ht="15.75" x14ac:dyDescent="0.25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75" x14ac:dyDescent="0.25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25" thickBot="1" x14ac:dyDescent="0.3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25" thickBot="1" x14ac:dyDescent="0.3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25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5" thickBot="1" x14ac:dyDescent="0.3">
      <c r="A13" s="57" t="s">
        <v>27</v>
      </c>
      <c r="B13" s="34"/>
      <c r="C13" s="58">
        <v>660.51599999999996</v>
      </c>
      <c r="D13" s="59">
        <v>675.61400000000003</v>
      </c>
      <c r="E13" s="60"/>
      <c r="F13" s="61">
        <v>658.46400000000006</v>
      </c>
      <c r="G13" s="62">
        <v>-1.8479999999999563</v>
      </c>
      <c r="H13" s="63">
        <v>-2.7986769890596674E-3</v>
      </c>
      <c r="I13" s="54"/>
      <c r="J13" s="58">
        <v>546.43499999999995</v>
      </c>
      <c r="K13" s="59">
        <v>728.20699999999999</v>
      </c>
      <c r="L13" s="60">
        <v>759.74900000000002</v>
      </c>
      <c r="M13" s="61">
        <v>741.86</v>
      </c>
      <c r="N13" s="62">
        <v>9.6169999999999618</v>
      </c>
      <c r="O13" s="63">
        <v>1.3133618211440767E-2</v>
      </c>
      <c r="P13" s="34"/>
      <c r="Q13" s="58">
        <v>662.24599999999998</v>
      </c>
      <c r="R13" s="59">
        <v>648.92499999999995</v>
      </c>
      <c r="S13" s="60"/>
      <c r="T13" s="61">
        <v>591.39099999999996</v>
      </c>
      <c r="U13" s="62">
        <v>1.5069999999999482</v>
      </c>
      <c r="V13" s="63">
        <v>2.5547395759164537E-3</v>
      </c>
      <c r="W13" s="34"/>
      <c r="X13" s="64">
        <v>656.09349999999995</v>
      </c>
      <c r="Y13" s="65">
        <v>295.00607014388487</v>
      </c>
      <c r="Z13" s="62">
        <v>1.2894999999999754</v>
      </c>
      <c r="AA13" s="63">
        <v>1.9692915742726136E-3</v>
      </c>
      <c r="AB13" s="33"/>
      <c r="AC13" s="33"/>
      <c r="AD13" s="33"/>
      <c r="AE13" s="33"/>
      <c r="AF13" s="66"/>
    </row>
    <row r="14" spans="1:35" s="25" customFormat="1" ht="2.1" customHeight="1" x14ac:dyDescent="0.25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25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25" thickBot="1" x14ac:dyDescent="0.3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5" x14ac:dyDescent="0.25">
      <c r="A17" s="82" t="s">
        <v>32</v>
      </c>
      <c r="B17" s="34"/>
      <c r="C17" s="83">
        <v>692.96299999999997</v>
      </c>
      <c r="D17" s="84">
        <v>672.45989999999995</v>
      </c>
      <c r="E17" s="84" t="s">
        <v>114</v>
      </c>
      <c r="F17" s="85">
        <v>690.27160000000003</v>
      </c>
      <c r="G17" s="86">
        <v>3.0667000000000826</v>
      </c>
      <c r="H17" s="87">
        <v>4.4625700427922688E-3</v>
      </c>
      <c r="I17" s="88"/>
      <c r="J17" s="83" t="s">
        <v>114</v>
      </c>
      <c r="K17" s="84" t="s">
        <v>114</v>
      </c>
      <c r="L17" s="84" t="s">
        <v>114</v>
      </c>
      <c r="M17" s="85" t="s">
        <v>114</v>
      </c>
      <c r="N17" s="86"/>
      <c r="O17" s="87"/>
      <c r="P17" s="34"/>
      <c r="Q17" s="83" t="s">
        <v>114</v>
      </c>
      <c r="R17" s="84" t="s">
        <v>114</v>
      </c>
      <c r="S17" s="84" t="s">
        <v>114</v>
      </c>
      <c r="T17" s="85" t="s">
        <v>114</v>
      </c>
      <c r="U17" s="86" t="s">
        <v>114</v>
      </c>
      <c r="V17" s="89" t="s">
        <v>114</v>
      </c>
      <c r="W17" s="34"/>
      <c r="X17" s="90">
        <v>643.12750000000005</v>
      </c>
      <c r="Y17" s="91"/>
      <c r="Z17" s="92">
        <v>1.2200000000007094E-2</v>
      </c>
      <c r="AA17" s="89">
        <v>1.897015978324923E-5</v>
      </c>
      <c r="AB17" s="93"/>
      <c r="AC17" s="93"/>
      <c r="AD17" s="93"/>
      <c r="AE17" s="93"/>
    </row>
    <row r="18" spans="1:31" s="25" customFormat="1" ht="13.5" x14ac:dyDescent="0.25">
      <c r="A18" s="94" t="s">
        <v>33</v>
      </c>
      <c r="B18" s="34"/>
      <c r="C18" s="95" t="s">
        <v>114</v>
      </c>
      <c r="D18" s="96">
        <v>571.45870000000002</v>
      </c>
      <c r="E18" s="96" t="s">
        <v>114</v>
      </c>
      <c r="F18" s="97">
        <v>571.45870000000002</v>
      </c>
      <c r="G18" s="98"/>
      <c r="H18" s="99">
        <v>0</v>
      </c>
      <c r="I18" s="88"/>
      <c r="J18" s="95" t="s">
        <v>114</v>
      </c>
      <c r="K18" s="96" t="s">
        <v>114</v>
      </c>
      <c r="L18" s="96" t="s">
        <v>114</v>
      </c>
      <c r="M18" s="97" t="s">
        <v>114</v>
      </c>
      <c r="N18" s="98" t="s">
        <v>114</v>
      </c>
      <c r="O18" s="100" t="s">
        <v>114</v>
      </c>
      <c r="P18" s="34"/>
      <c r="Q18" s="95" t="s">
        <v>114</v>
      </c>
      <c r="R18" s="96" t="s">
        <v>114</v>
      </c>
      <c r="S18" s="96" t="s">
        <v>114</v>
      </c>
      <c r="T18" s="97" t="s">
        <v>114</v>
      </c>
      <c r="U18" s="98" t="s">
        <v>114</v>
      </c>
      <c r="V18" s="100" t="s">
        <v>114</v>
      </c>
      <c r="W18" s="34"/>
      <c r="X18" s="101">
        <v>402.07240000000002</v>
      </c>
      <c r="Y18" s="35"/>
      <c r="Z18" s="102">
        <v>9.6853000000000407</v>
      </c>
      <c r="AA18" s="100">
        <v>2.4683023473503596E-2</v>
      </c>
      <c r="AB18" s="93"/>
      <c r="AC18" s="93"/>
      <c r="AD18" s="93"/>
      <c r="AE18" s="93"/>
    </row>
    <row r="19" spans="1:31" s="25" customFormat="1" ht="13.5" x14ac:dyDescent="0.25">
      <c r="A19" s="94" t="s">
        <v>34</v>
      </c>
      <c r="B19" s="34"/>
      <c r="C19" s="95" t="s">
        <v>115</v>
      </c>
      <c r="D19" s="96">
        <v>658.69759999999997</v>
      </c>
      <c r="E19" s="96" t="s">
        <v>115</v>
      </c>
      <c r="F19" s="97" t="s">
        <v>115</v>
      </c>
      <c r="G19" s="98" t="s">
        <v>114</v>
      </c>
      <c r="H19" s="99" t="s">
        <v>114</v>
      </c>
      <c r="I19" s="88"/>
      <c r="J19" s="95" t="s">
        <v>114</v>
      </c>
      <c r="K19" s="96" t="s">
        <v>114</v>
      </c>
      <c r="L19" s="96" t="s">
        <v>114</v>
      </c>
      <c r="M19" s="97" t="s">
        <v>114</v>
      </c>
      <c r="N19" s="98" t="s">
        <v>114</v>
      </c>
      <c r="O19" s="100" t="s">
        <v>114</v>
      </c>
      <c r="P19" s="34"/>
      <c r="Q19" s="95" t="s">
        <v>114</v>
      </c>
      <c r="R19" s="96" t="s">
        <v>115</v>
      </c>
      <c r="S19" s="96" t="s">
        <v>115</v>
      </c>
      <c r="T19" s="97" t="s">
        <v>115</v>
      </c>
      <c r="U19" s="98" t="s">
        <v>114</v>
      </c>
      <c r="V19" s="100" t="s">
        <v>114</v>
      </c>
      <c r="W19" s="34"/>
      <c r="X19" s="101" t="s">
        <v>115</v>
      </c>
      <c r="Y19" s="35"/>
      <c r="Z19" s="102" t="s">
        <v>114</v>
      </c>
      <c r="AA19" s="100" t="s">
        <v>114</v>
      </c>
      <c r="AB19" s="93"/>
      <c r="AC19" s="93"/>
      <c r="AD19" s="93"/>
      <c r="AE19" s="93"/>
    </row>
    <row r="20" spans="1:31" s="25" customFormat="1" ht="13.5" x14ac:dyDescent="0.25">
      <c r="A20" s="94" t="s">
        <v>35</v>
      </c>
      <c r="B20" s="34"/>
      <c r="C20" s="95" t="s">
        <v>114</v>
      </c>
      <c r="D20" s="96">
        <v>595.83460000000002</v>
      </c>
      <c r="E20" s="96">
        <v>579.4126</v>
      </c>
      <c r="F20" s="97">
        <v>587.29849999999999</v>
      </c>
      <c r="G20" s="98">
        <v>-1.2255999999999858</v>
      </c>
      <c r="H20" s="99">
        <v>-2.0824975561748449E-3</v>
      </c>
      <c r="I20" s="88"/>
      <c r="J20" s="95" t="s">
        <v>114</v>
      </c>
      <c r="K20" s="96" t="s">
        <v>114</v>
      </c>
      <c r="L20" s="96" t="s">
        <v>114</v>
      </c>
      <c r="M20" s="97" t="s">
        <v>114</v>
      </c>
      <c r="N20" s="98" t="s">
        <v>114</v>
      </c>
      <c r="O20" s="100" t="s">
        <v>114</v>
      </c>
      <c r="P20" s="34"/>
      <c r="Q20" s="95" t="s">
        <v>114</v>
      </c>
      <c r="R20" s="96">
        <v>641.56399999999996</v>
      </c>
      <c r="S20" s="96">
        <v>665.13549999999998</v>
      </c>
      <c r="T20" s="97">
        <v>656.7097</v>
      </c>
      <c r="U20" s="98">
        <v>-2.3800000000051114E-2</v>
      </c>
      <c r="V20" s="100">
        <v>-3.6239966440088089E-5</v>
      </c>
      <c r="W20" s="34"/>
      <c r="X20" s="103">
        <v>640.30200000000002</v>
      </c>
      <c r="Y20" s="34"/>
      <c r="Z20" s="102">
        <v>1.2183999999999742</v>
      </c>
      <c r="AA20" s="100">
        <v>1.9064798408219286E-3</v>
      </c>
      <c r="AB20" s="93"/>
      <c r="AC20" s="93"/>
      <c r="AD20" s="93"/>
      <c r="AE20" s="93"/>
    </row>
    <row r="21" spans="1:31" s="25" customFormat="1" ht="13.5" x14ac:dyDescent="0.25">
      <c r="A21" s="94" t="s">
        <v>36</v>
      </c>
      <c r="B21" s="34"/>
      <c r="C21" s="95">
        <v>692.89070000000004</v>
      </c>
      <c r="D21" s="96">
        <v>717.22630000000004</v>
      </c>
      <c r="E21" s="96" t="s">
        <v>114</v>
      </c>
      <c r="F21" s="97">
        <v>704.56200000000001</v>
      </c>
      <c r="G21" s="98">
        <v>-2.9179000000000315</v>
      </c>
      <c r="H21" s="99">
        <v>-4.1243574552436435E-3</v>
      </c>
      <c r="I21" s="88"/>
      <c r="J21" s="95" t="s">
        <v>114</v>
      </c>
      <c r="K21" s="96" t="s">
        <v>114</v>
      </c>
      <c r="L21" s="96" t="s">
        <v>114</v>
      </c>
      <c r="M21" s="97" t="s">
        <v>114</v>
      </c>
      <c r="N21" s="98" t="s">
        <v>114</v>
      </c>
      <c r="O21" s="100" t="s">
        <v>114</v>
      </c>
      <c r="P21" s="34"/>
      <c r="Q21" s="95">
        <v>944.23440000000005</v>
      </c>
      <c r="R21" s="96">
        <v>441.8227</v>
      </c>
      <c r="S21" s="96" t="s">
        <v>114</v>
      </c>
      <c r="T21" s="97">
        <v>456.15269999999998</v>
      </c>
      <c r="U21" s="98" t="s">
        <v>114</v>
      </c>
      <c r="V21" s="100" t="s">
        <v>114</v>
      </c>
      <c r="W21" s="34"/>
      <c r="X21" s="103">
        <v>700.8827</v>
      </c>
      <c r="Y21" s="35"/>
      <c r="Z21" s="102">
        <v>-2.7421000000000504</v>
      </c>
      <c r="AA21" s="100">
        <v>-3.8971053891222462E-3</v>
      </c>
      <c r="AB21" s="93"/>
      <c r="AC21" s="93"/>
      <c r="AD21" s="93"/>
      <c r="AE21" s="93"/>
    </row>
    <row r="22" spans="1:31" s="25" customFormat="1" ht="13.5" x14ac:dyDescent="0.25">
      <c r="A22" s="94" t="s">
        <v>37</v>
      </c>
      <c r="B22" s="34"/>
      <c r="C22" s="95" t="s">
        <v>114</v>
      </c>
      <c r="D22" s="96" t="s">
        <v>115</v>
      </c>
      <c r="E22" s="96" t="s">
        <v>114</v>
      </c>
      <c r="F22" s="97" t="s">
        <v>115</v>
      </c>
      <c r="G22" s="104" t="s">
        <v>114</v>
      </c>
      <c r="H22" s="105" t="s">
        <v>114</v>
      </c>
      <c r="I22" s="88"/>
      <c r="J22" s="95" t="s">
        <v>114</v>
      </c>
      <c r="K22" s="96" t="s">
        <v>114</v>
      </c>
      <c r="L22" s="96" t="s">
        <v>114</v>
      </c>
      <c r="M22" s="97" t="s">
        <v>114</v>
      </c>
      <c r="N22" s="98" t="s">
        <v>114</v>
      </c>
      <c r="O22" s="100" t="s">
        <v>114</v>
      </c>
      <c r="P22" s="34"/>
      <c r="Q22" s="95" t="s">
        <v>114</v>
      </c>
      <c r="R22" s="96" t="s">
        <v>114</v>
      </c>
      <c r="S22" s="96" t="s">
        <v>114</v>
      </c>
      <c r="T22" s="97" t="s">
        <v>114</v>
      </c>
      <c r="U22" s="98" t="s">
        <v>114</v>
      </c>
      <c r="V22" s="100" t="s">
        <v>114</v>
      </c>
      <c r="W22" s="34"/>
      <c r="X22" s="103" t="s">
        <v>115</v>
      </c>
      <c r="Y22" s="35"/>
      <c r="Z22" s="102"/>
      <c r="AA22" s="100"/>
      <c r="AB22" s="93"/>
      <c r="AC22" s="93"/>
      <c r="AD22" s="93"/>
      <c r="AE22" s="93"/>
    </row>
    <row r="23" spans="1:31" s="25" customFormat="1" ht="13.5" x14ac:dyDescent="0.25">
      <c r="A23" s="94" t="s">
        <v>38</v>
      </c>
      <c r="B23" s="34"/>
      <c r="C23" s="106" t="s">
        <v>114</v>
      </c>
      <c r="D23" s="107" t="s">
        <v>114</v>
      </c>
      <c r="E23" s="107" t="s">
        <v>114</v>
      </c>
      <c r="F23" s="108" t="s">
        <v>114</v>
      </c>
      <c r="G23" s="98"/>
      <c r="H23" s="99"/>
      <c r="I23" s="109"/>
      <c r="J23" s="106">
        <v>716.81539999999995</v>
      </c>
      <c r="K23" s="107">
        <v>741.5616</v>
      </c>
      <c r="L23" s="107">
        <v>774.49670000000003</v>
      </c>
      <c r="M23" s="108">
        <v>757.83240000000001</v>
      </c>
      <c r="N23" s="98">
        <v>12.176500000000033</v>
      </c>
      <c r="O23" s="100">
        <v>1.6329918398017229E-2</v>
      </c>
      <c r="P23" s="34"/>
      <c r="Q23" s="106" t="s">
        <v>114</v>
      </c>
      <c r="R23" s="107" t="s">
        <v>114</v>
      </c>
      <c r="S23" s="107" t="s">
        <v>114</v>
      </c>
      <c r="T23" s="108" t="s">
        <v>114</v>
      </c>
      <c r="U23" s="98" t="s">
        <v>114</v>
      </c>
      <c r="V23" s="100" t="s">
        <v>114</v>
      </c>
      <c r="W23" s="34"/>
      <c r="X23" s="103">
        <v>757.83240000000001</v>
      </c>
      <c r="Y23" s="91"/>
      <c r="Z23" s="102">
        <v>12.176500000000033</v>
      </c>
      <c r="AA23" s="100">
        <v>1.6329918398017229E-2</v>
      </c>
      <c r="AB23" s="93"/>
      <c r="AC23" s="93"/>
      <c r="AD23" s="93"/>
      <c r="AE23" s="93"/>
    </row>
    <row r="24" spans="1:31" s="25" customFormat="1" ht="13.5" x14ac:dyDescent="0.25">
      <c r="A24" s="94" t="s">
        <v>39</v>
      </c>
      <c r="B24" s="34"/>
      <c r="C24" s="95" t="s">
        <v>114</v>
      </c>
      <c r="D24" s="96" t="s">
        <v>114</v>
      </c>
      <c r="E24" s="96" t="s">
        <v>114</v>
      </c>
      <c r="F24" s="97" t="s">
        <v>114</v>
      </c>
      <c r="G24" s="98">
        <v>0</v>
      </c>
      <c r="H24" s="99" t="s">
        <v>114</v>
      </c>
      <c r="I24" s="88"/>
      <c r="J24" s="95" t="s">
        <v>114</v>
      </c>
      <c r="K24" s="96" t="s">
        <v>114</v>
      </c>
      <c r="L24" s="96" t="s">
        <v>114</v>
      </c>
      <c r="M24" s="97" t="s">
        <v>114</v>
      </c>
      <c r="N24" s="98" t="s">
        <v>114</v>
      </c>
      <c r="O24" s="100" t="s">
        <v>114</v>
      </c>
      <c r="P24" s="34"/>
      <c r="Q24" s="95" t="s">
        <v>114</v>
      </c>
      <c r="R24" s="96" t="s">
        <v>114</v>
      </c>
      <c r="S24" s="96" t="s">
        <v>114</v>
      </c>
      <c r="T24" s="97" t="s">
        <v>114</v>
      </c>
      <c r="U24" s="98" t="s">
        <v>114</v>
      </c>
      <c r="V24" s="100" t="s">
        <v>114</v>
      </c>
      <c r="W24" s="34"/>
      <c r="X24" s="103" t="s">
        <v>114</v>
      </c>
      <c r="Y24" s="91"/>
      <c r="Z24" s="102" t="s">
        <v>114</v>
      </c>
      <c r="AA24" s="100" t="s">
        <v>114</v>
      </c>
      <c r="AB24" s="93"/>
      <c r="AC24" s="93"/>
      <c r="AD24" s="93"/>
      <c r="AE24" s="93"/>
    </row>
    <row r="25" spans="1:31" s="25" customFormat="1" ht="13.5" x14ac:dyDescent="0.25">
      <c r="A25" s="94" t="s">
        <v>40</v>
      </c>
      <c r="B25" s="34"/>
      <c r="C25" s="95">
        <v>660.91930000000002</v>
      </c>
      <c r="D25" s="96">
        <v>685.39</v>
      </c>
      <c r="E25" s="96" t="s">
        <v>114</v>
      </c>
      <c r="F25" s="97">
        <v>668.65369999999996</v>
      </c>
      <c r="G25" s="98">
        <v>-2.6017000000000507</v>
      </c>
      <c r="H25" s="99">
        <v>-3.8758719855364054E-3</v>
      </c>
      <c r="I25" s="88"/>
      <c r="J25" s="95" t="s">
        <v>114</v>
      </c>
      <c r="K25" s="96" t="s">
        <v>114</v>
      </c>
      <c r="L25" s="96" t="s">
        <v>114</v>
      </c>
      <c r="M25" s="97" t="s">
        <v>114</v>
      </c>
      <c r="N25" s="98" t="s">
        <v>114</v>
      </c>
      <c r="O25" s="100" t="s">
        <v>114</v>
      </c>
      <c r="P25" s="34"/>
      <c r="Q25" s="95">
        <v>659.60270000000003</v>
      </c>
      <c r="R25" s="96">
        <v>658.01279999999997</v>
      </c>
      <c r="S25" s="96" t="s">
        <v>114</v>
      </c>
      <c r="T25" s="97">
        <v>658.67129999999997</v>
      </c>
      <c r="U25" s="98">
        <v>2.0860000000000127</v>
      </c>
      <c r="V25" s="100">
        <v>3.1770434092874833E-3</v>
      </c>
      <c r="W25" s="34"/>
      <c r="X25" s="103">
        <v>663.64610000000005</v>
      </c>
      <c r="Y25" s="91"/>
      <c r="Z25" s="102">
        <v>-2.1399999999971442E-2</v>
      </c>
      <c r="AA25" s="100">
        <v>-3.2245062474789421E-5</v>
      </c>
      <c r="AB25" s="93"/>
      <c r="AC25" s="93"/>
      <c r="AD25" s="93"/>
      <c r="AE25" s="93"/>
    </row>
    <row r="26" spans="1:31" s="25" customFormat="1" ht="13.5" x14ac:dyDescent="0.25">
      <c r="A26" s="94" t="s">
        <v>41</v>
      </c>
      <c r="B26" s="34"/>
      <c r="C26" s="106">
        <v>633.77520000000004</v>
      </c>
      <c r="D26" s="107">
        <v>642.28440000000001</v>
      </c>
      <c r="E26" s="107">
        <v>647.01310000000001</v>
      </c>
      <c r="F26" s="108">
        <v>637.89430000000004</v>
      </c>
      <c r="G26" s="98">
        <v>-0.81379999999990105</v>
      </c>
      <c r="H26" s="99">
        <v>-1.2741344598571347E-3</v>
      </c>
      <c r="I26" s="88"/>
      <c r="J26" s="106" t="s">
        <v>114</v>
      </c>
      <c r="K26" s="107">
        <v>644</v>
      </c>
      <c r="L26" s="107" t="s">
        <v>116</v>
      </c>
      <c r="M26" s="108">
        <v>652.60950000000003</v>
      </c>
      <c r="N26" s="98">
        <v>-4.6825000000000045</v>
      </c>
      <c r="O26" s="100">
        <v>-7.1239266566457404E-3</v>
      </c>
      <c r="P26" s="34"/>
      <c r="Q26" s="106" t="s">
        <v>114</v>
      </c>
      <c r="R26" s="107" t="s">
        <v>114</v>
      </c>
      <c r="S26" s="107" t="s">
        <v>114</v>
      </c>
      <c r="T26" s="108" t="s">
        <v>114</v>
      </c>
      <c r="U26" s="98" t="s">
        <v>114</v>
      </c>
      <c r="V26" s="100" t="s">
        <v>114</v>
      </c>
      <c r="W26" s="34"/>
      <c r="X26" s="103">
        <v>596.49180000000001</v>
      </c>
      <c r="Y26" s="35"/>
      <c r="Z26" s="102">
        <v>2.1323999999999614</v>
      </c>
      <c r="AA26" s="100">
        <v>3.5877282331195914E-3</v>
      </c>
      <c r="AB26" s="93"/>
      <c r="AC26" s="93"/>
      <c r="AD26" s="93"/>
      <c r="AE26" s="93"/>
    </row>
    <row r="27" spans="1:31" s="25" customFormat="1" ht="13.5" x14ac:dyDescent="0.25">
      <c r="A27" s="94" t="s">
        <v>42</v>
      </c>
      <c r="B27" s="34"/>
      <c r="C27" s="106">
        <v>615.70920000000001</v>
      </c>
      <c r="D27" s="107">
        <v>641.17660000000001</v>
      </c>
      <c r="E27" s="107" t="s">
        <v>114</v>
      </c>
      <c r="F27" s="108">
        <v>634.73220000000003</v>
      </c>
      <c r="G27" s="98">
        <v>0.60059999999998581</v>
      </c>
      <c r="H27" s="99">
        <v>9.4712201694413523E-4</v>
      </c>
      <c r="I27" s="88"/>
      <c r="J27" s="106" t="s">
        <v>114</v>
      </c>
      <c r="K27" s="107" t="s">
        <v>114</v>
      </c>
      <c r="L27" s="107" t="s">
        <v>114</v>
      </c>
      <c r="M27" s="108" t="s">
        <v>114</v>
      </c>
      <c r="N27" s="98" t="s">
        <v>114</v>
      </c>
      <c r="O27" s="100" t="s">
        <v>114</v>
      </c>
      <c r="P27" s="34"/>
      <c r="Q27" s="106" t="s">
        <v>114</v>
      </c>
      <c r="R27" s="107">
        <v>645</v>
      </c>
      <c r="S27" s="107">
        <v>645</v>
      </c>
      <c r="T27" s="108">
        <v>783.67420000000004</v>
      </c>
      <c r="U27" s="98" t="s">
        <v>114</v>
      </c>
      <c r="V27" s="100" t="s">
        <v>114</v>
      </c>
      <c r="W27" s="34"/>
      <c r="X27" s="103">
        <v>642.62279999999998</v>
      </c>
      <c r="Y27" s="35"/>
      <c r="Z27" s="102">
        <v>1.2957000000000107</v>
      </c>
      <c r="AA27" s="100">
        <v>2.0203418817013041E-3</v>
      </c>
      <c r="AB27" s="93"/>
      <c r="AC27" s="93"/>
      <c r="AD27" s="93"/>
      <c r="AE27" s="93"/>
    </row>
    <row r="28" spans="1:31" s="25" customFormat="1" ht="13.5" x14ac:dyDescent="0.25">
      <c r="A28" s="94" t="s">
        <v>43</v>
      </c>
      <c r="B28" s="34"/>
      <c r="C28" s="95">
        <v>655.21720000000005</v>
      </c>
      <c r="D28" s="96">
        <v>601.42909999999995</v>
      </c>
      <c r="E28" s="96">
        <v>574.58119999999997</v>
      </c>
      <c r="F28" s="97">
        <v>646.88720000000001</v>
      </c>
      <c r="G28" s="110">
        <v>0</v>
      </c>
      <c r="H28" s="99">
        <v>0</v>
      </c>
      <c r="I28" s="88"/>
      <c r="J28" s="95" t="s">
        <v>114</v>
      </c>
      <c r="K28" s="96" t="s">
        <v>114</v>
      </c>
      <c r="L28" s="96" t="s">
        <v>114</v>
      </c>
      <c r="M28" s="97" t="s">
        <v>114</v>
      </c>
      <c r="N28" s="98" t="s">
        <v>114</v>
      </c>
      <c r="O28" s="100" t="s">
        <v>114</v>
      </c>
      <c r="P28" s="34"/>
      <c r="Q28" s="95">
        <v>723.20809999999994</v>
      </c>
      <c r="R28" s="96">
        <v>699.3433</v>
      </c>
      <c r="S28" s="96">
        <v>708.97109999999998</v>
      </c>
      <c r="T28" s="97">
        <v>710.45899999999995</v>
      </c>
      <c r="U28" s="98" t="s">
        <v>114</v>
      </c>
      <c r="V28" s="100" t="s">
        <v>114</v>
      </c>
      <c r="W28" s="34"/>
      <c r="X28" s="103">
        <v>651.86249999999995</v>
      </c>
      <c r="Y28" s="35"/>
      <c r="Z28" s="102">
        <v>0.95419999999990068</v>
      </c>
      <c r="AA28" s="100">
        <v>1.4659515019241898E-3</v>
      </c>
      <c r="AB28" s="93"/>
      <c r="AC28" s="93"/>
      <c r="AD28" s="93"/>
      <c r="AE28" s="93"/>
    </row>
    <row r="29" spans="1:31" s="25" customFormat="1" ht="13.5" x14ac:dyDescent="0.25">
      <c r="A29" s="94" t="s">
        <v>44</v>
      </c>
      <c r="B29" s="34"/>
      <c r="C29" s="95" t="s">
        <v>114</v>
      </c>
      <c r="D29" s="96" t="s">
        <v>114</v>
      </c>
      <c r="E29" s="96" t="s">
        <v>114</v>
      </c>
      <c r="F29" s="97" t="s">
        <v>114</v>
      </c>
      <c r="G29" s="98">
        <v>0</v>
      </c>
      <c r="H29" s="99">
        <v>0</v>
      </c>
      <c r="I29" s="88"/>
      <c r="J29" s="95" t="s">
        <v>114</v>
      </c>
      <c r="K29" s="96" t="s">
        <v>114</v>
      </c>
      <c r="L29" s="96" t="s">
        <v>114</v>
      </c>
      <c r="M29" s="97" t="s">
        <v>114</v>
      </c>
      <c r="N29" s="98" t="s">
        <v>114</v>
      </c>
      <c r="O29" s="100" t="s">
        <v>114</v>
      </c>
      <c r="P29" s="34"/>
      <c r="Q29" s="95" t="s">
        <v>114</v>
      </c>
      <c r="R29" s="96" t="s">
        <v>114</v>
      </c>
      <c r="S29" s="96" t="s">
        <v>114</v>
      </c>
      <c r="T29" s="97" t="s">
        <v>114</v>
      </c>
      <c r="U29" s="98" t="s">
        <v>114</v>
      </c>
      <c r="V29" s="100" t="s">
        <v>114</v>
      </c>
      <c r="W29" s="34"/>
      <c r="X29" s="103" t="s">
        <v>114</v>
      </c>
      <c r="Y29" s="91"/>
      <c r="Z29" s="102" t="s">
        <v>114</v>
      </c>
      <c r="AA29" s="100" t="s">
        <v>114</v>
      </c>
      <c r="AB29" s="93"/>
      <c r="AC29" s="93"/>
      <c r="AD29" s="93"/>
      <c r="AE29" s="93"/>
    </row>
    <row r="30" spans="1:31" s="25" customFormat="1" ht="13.5" x14ac:dyDescent="0.25">
      <c r="A30" s="94" t="s">
        <v>45</v>
      </c>
      <c r="B30" s="34"/>
      <c r="C30" s="95" t="s">
        <v>114</v>
      </c>
      <c r="D30" s="96">
        <v>640.32719999999995</v>
      </c>
      <c r="E30" s="96" t="s">
        <v>114</v>
      </c>
      <c r="F30" s="97">
        <v>640.32719999999995</v>
      </c>
      <c r="G30" s="98">
        <v>37.94279999999992</v>
      </c>
      <c r="H30" s="99">
        <v>6.2987686932131526E-2</v>
      </c>
      <c r="I30" s="88"/>
      <c r="J30" s="95" t="s">
        <v>114</v>
      </c>
      <c r="K30" s="96" t="s">
        <v>114</v>
      </c>
      <c r="L30" s="96" t="s">
        <v>114</v>
      </c>
      <c r="M30" s="97" t="s">
        <v>114</v>
      </c>
      <c r="N30" s="98" t="s">
        <v>114</v>
      </c>
      <c r="O30" s="100" t="s">
        <v>114</v>
      </c>
      <c r="P30" s="34"/>
      <c r="Q30" s="95" t="s">
        <v>114</v>
      </c>
      <c r="R30" s="96">
        <v>554.89840000000004</v>
      </c>
      <c r="S30" s="96" t="s">
        <v>114</v>
      </c>
      <c r="T30" s="97">
        <v>554.89840000000004</v>
      </c>
      <c r="U30" s="98">
        <v>9.2612000000000307</v>
      </c>
      <c r="V30" s="100">
        <v>1.6973182913481821E-2</v>
      </c>
      <c r="W30" s="34"/>
      <c r="X30" s="103">
        <v>622.01350000000002</v>
      </c>
      <c r="Y30" s="91"/>
      <c r="Z30" s="102">
        <v>31.457700000000045</v>
      </c>
      <c r="AA30" s="100">
        <v>5.3267955373565101E-2</v>
      </c>
      <c r="AB30" s="93"/>
      <c r="AC30" s="93"/>
      <c r="AD30" s="93"/>
      <c r="AE30" s="93"/>
    </row>
    <row r="31" spans="1:31" s="25" customFormat="1" ht="13.5" x14ac:dyDescent="0.25">
      <c r="A31" s="94" t="s">
        <v>46</v>
      </c>
      <c r="B31" s="34"/>
      <c r="C31" s="95" t="s">
        <v>114</v>
      </c>
      <c r="D31" s="96">
        <v>642.15229999999997</v>
      </c>
      <c r="E31" s="96">
        <v>642.19240000000002</v>
      </c>
      <c r="F31" s="97">
        <v>642.17660000000001</v>
      </c>
      <c r="G31" s="98">
        <v>3.2712000000000216</v>
      </c>
      <c r="H31" s="99">
        <v>5.1200068116501463E-3</v>
      </c>
      <c r="I31" s="88"/>
      <c r="J31" s="95" t="s">
        <v>114</v>
      </c>
      <c r="K31" s="96" t="s">
        <v>114</v>
      </c>
      <c r="L31" s="96" t="s">
        <v>114</v>
      </c>
      <c r="M31" s="97" t="s">
        <v>114</v>
      </c>
      <c r="N31" s="98" t="s">
        <v>114</v>
      </c>
      <c r="O31" s="100" t="s">
        <v>114</v>
      </c>
      <c r="P31" s="34"/>
      <c r="Q31" s="95" t="s">
        <v>114</v>
      </c>
      <c r="R31" s="96" t="s">
        <v>115</v>
      </c>
      <c r="S31" s="96" t="s">
        <v>114</v>
      </c>
      <c r="T31" s="97" t="s">
        <v>115</v>
      </c>
      <c r="U31" s="98" t="s">
        <v>114</v>
      </c>
      <c r="V31" s="100" t="s">
        <v>114</v>
      </c>
      <c r="W31" s="34"/>
      <c r="X31" s="103" t="s">
        <v>115</v>
      </c>
      <c r="Y31" s="91"/>
      <c r="Z31" s="102" t="s">
        <v>114</v>
      </c>
      <c r="AA31" s="100" t="s">
        <v>114</v>
      </c>
      <c r="AB31" s="93"/>
      <c r="AC31" s="93"/>
      <c r="AD31" s="93"/>
      <c r="AE31" s="93"/>
    </row>
    <row r="32" spans="1:31" s="25" customFormat="1" ht="13.5" x14ac:dyDescent="0.25">
      <c r="A32" s="94" t="s">
        <v>47</v>
      </c>
      <c r="B32" s="34"/>
      <c r="C32" s="95" t="s">
        <v>115</v>
      </c>
      <c r="D32" s="107" t="s">
        <v>115</v>
      </c>
      <c r="E32" s="107" t="s">
        <v>114</v>
      </c>
      <c r="F32" s="108" t="s">
        <v>115</v>
      </c>
      <c r="G32" s="98" t="s">
        <v>114</v>
      </c>
      <c r="H32" s="99" t="s">
        <v>114</v>
      </c>
      <c r="I32" s="88"/>
      <c r="J32" s="95" t="s">
        <v>114</v>
      </c>
      <c r="K32" s="107" t="s">
        <v>114</v>
      </c>
      <c r="L32" s="107" t="s">
        <v>114</v>
      </c>
      <c r="M32" s="108" t="s">
        <v>114</v>
      </c>
      <c r="N32" s="98" t="s">
        <v>114</v>
      </c>
      <c r="O32" s="100" t="s">
        <v>114</v>
      </c>
      <c r="P32" s="34"/>
      <c r="Q32" s="95" t="s">
        <v>114</v>
      </c>
      <c r="R32" s="107" t="s">
        <v>114</v>
      </c>
      <c r="S32" s="107" t="s">
        <v>114</v>
      </c>
      <c r="T32" s="108" t="s">
        <v>114</v>
      </c>
      <c r="U32" s="98" t="s">
        <v>114</v>
      </c>
      <c r="V32" s="100" t="s">
        <v>114</v>
      </c>
      <c r="W32" s="34"/>
      <c r="X32" s="103" t="s">
        <v>115</v>
      </c>
      <c r="Y32" s="91"/>
      <c r="Z32" s="102" t="s">
        <v>114</v>
      </c>
      <c r="AA32" s="100" t="s">
        <v>114</v>
      </c>
      <c r="AB32" s="93"/>
      <c r="AC32" s="93"/>
      <c r="AD32" s="93"/>
      <c r="AE32" s="93"/>
    </row>
    <row r="33" spans="1:31" s="25" customFormat="1" ht="13.5" x14ac:dyDescent="0.25">
      <c r="A33" s="94" t="s">
        <v>48</v>
      </c>
      <c r="B33" s="34"/>
      <c r="C33" s="95" t="s">
        <v>114</v>
      </c>
      <c r="D33" s="107">
        <v>506.37419999999997</v>
      </c>
      <c r="E33" s="107" t="s">
        <v>114</v>
      </c>
      <c r="F33" s="108">
        <v>506.37419999999997</v>
      </c>
      <c r="G33" s="98">
        <v>-0.18290000000001783</v>
      </c>
      <c r="H33" s="99">
        <v>-3.610649223947382E-4</v>
      </c>
      <c r="I33" s="88"/>
      <c r="J33" s="95" t="s">
        <v>114</v>
      </c>
      <c r="K33" s="107" t="s">
        <v>114</v>
      </c>
      <c r="L33" s="107" t="s">
        <v>114</v>
      </c>
      <c r="M33" s="108" t="s">
        <v>114</v>
      </c>
      <c r="N33" s="98" t="s">
        <v>114</v>
      </c>
      <c r="O33" s="100" t="s">
        <v>114</v>
      </c>
      <c r="P33" s="34"/>
      <c r="Q33" s="95" t="s">
        <v>114</v>
      </c>
      <c r="R33" s="107" t="s">
        <v>114</v>
      </c>
      <c r="S33" s="107" t="s">
        <v>114</v>
      </c>
      <c r="T33" s="108" t="s">
        <v>114</v>
      </c>
      <c r="U33" s="98" t="s">
        <v>114</v>
      </c>
      <c r="V33" s="100" t="s">
        <v>114</v>
      </c>
      <c r="W33" s="34"/>
      <c r="X33" s="103">
        <v>421.38549999999998</v>
      </c>
      <c r="Y33" s="91"/>
      <c r="Z33" s="102">
        <v>22.242899999999963</v>
      </c>
      <c r="AA33" s="100">
        <v>5.5726700181839783E-2</v>
      </c>
      <c r="AB33" s="93"/>
      <c r="AC33" s="93"/>
      <c r="AD33" s="93"/>
      <c r="AE33" s="93"/>
    </row>
    <row r="34" spans="1:31" s="25" customFormat="1" ht="13.5" x14ac:dyDescent="0.25">
      <c r="A34" s="94" t="s">
        <v>49</v>
      </c>
      <c r="B34" s="34"/>
      <c r="C34" s="95" t="s">
        <v>114</v>
      </c>
      <c r="D34" s="107" t="s">
        <v>114</v>
      </c>
      <c r="E34" s="107" t="s">
        <v>114</v>
      </c>
      <c r="F34" s="108" t="s">
        <v>114</v>
      </c>
      <c r="G34" s="98"/>
      <c r="H34" s="99" t="s">
        <v>114</v>
      </c>
      <c r="I34" s="88"/>
      <c r="J34" s="95" t="s">
        <v>114</v>
      </c>
      <c r="K34" s="107" t="s">
        <v>114</v>
      </c>
      <c r="L34" s="107" t="s">
        <v>114</v>
      </c>
      <c r="M34" s="108" t="s">
        <v>114</v>
      </c>
      <c r="N34" s="98" t="s">
        <v>114</v>
      </c>
      <c r="O34" s="100" t="s">
        <v>114</v>
      </c>
      <c r="P34" s="34"/>
      <c r="Q34" s="95" t="s">
        <v>114</v>
      </c>
      <c r="R34" s="107" t="s">
        <v>114</v>
      </c>
      <c r="S34" s="107" t="s">
        <v>114</v>
      </c>
      <c r="T34" s="108" t="s">
        <v>114</v>
      </c>
      <c r="U34" s="98" t="s">
        <v>114</v>
      </c>
      <c r="V34" s="100" t="s">
        <v>114</v>
      </c>
      <c r="W34" s="34"/>
      <c r="X34" s="103" t="s">
        <v>114</v>
      </c>
      <c r="Y34" s="91"/>
      <c r="Z34" s="102" t="s">
        <v>114</v>
      </c>
      <c r="AA34" s="100" t="s">
        <v>114</v>
      </c>
      <c r="AB34" s="93"/>
      <c r="AC34" s="93"/>
      <c r="AD34" s="93"/>
      <c r="AE34" s="93"/>
    </row>
    <row r="35" spans="1:31" s="25" customFormat="1" ht="13.5" x14ac:dyDescent="0.25">
      <c r="A35" s="94" t="s">
        <v>50</v>
      </c>
      <c r="B35" s="34"/>
      <c r="C35" s="95" t="s">
        <v>114</v>
      </c>
      <c r="D35" s="96">
        <v>652.31690000000003</v>
      </c>
      <c r="E35" s="96">
        <v>765.33</v>
      </c>
      <c r="F35" s="97">
        <v>705.60519999999997</v>
      </c>
      <c r="G35" s="98">
        <v>0</v>
      </c>
      <c r="H35" s="99">
        <v>0</v>
      </c>
      <c r="I35" s="88"/>
      <c r="J35" s="95" t="s">
        <v>114</v>
      </c>
      <c r="K35" s="96" t="s">
        <v>114</v>
      </c>
      <c r="L35" s="96" t="s">
        <v>114</v>
      </c>
      <c r="M35" s="97" t="s">
        <v>114</v>
      </c>
      <c r="N35" s="98" t="s">
        <v>114</v>
      </c>
      <c r="O35" s="100" t="s">
        <v>114</v>
      </c>
      <c r="P35" s="34"/>
      <c r="Q35" s="95" t="s">
        <v>114</v>
      </c>
      <c r="R35" s="96">
        <v>620.47580000000005</v>
      </c>
      <c r="S35" s="96">
        <v>618.69719999999995</v>
      </c>
      <c r="T35" s="97">
        <v>619.07389999999998</v>
      </c>
      <c r="U35" s="98" t="s">
        <v>114</v>
      </c>
      <c r="V35" s="100" t="s">
        <v>114</v>
      </c>
      <c r="W35" s="34"/>
      <c r="X35" s="103">
        <v>641.83900000000006</v>
      </c>
      <c r="Y35" s="35"/>
      <c r="Z35" s="102">
        <v>1.1037000000000035</v>
      </c>
      <c r="AA35" s="100">
        <v>1.722552199012517E-3</v>
      </c>
      <c r="AB35" s="93"/>
      <c r="AC35" s="93"/>
      <c r="AD35" s="93"/>
      <c r="AE35" s="93"/>
    </row>
    <row r="36" spans="1:31" s="25" customFormat="1" ht="13.5" x14ac:dyDescent="0.25">
      <c r="A36" s="94" t="s">
        <v>51</v>
      </c>
      <c r="B36" s="34"/>
      <c r="C36" s="95">
        <v>641.39819999999997</v>
      </c>
      <c r="D36" s="96">
        <v>658.85860000000002</v>
      </c>
      <c r="E36" s="96" t="s">
        <v>114</v>
      </c>
      <c r="F36" s="97">
        <v>647.37940000000003</v>
      </c>
      <c r="G36" s="98">
        <v>-2.2199999999999136</v>
      </c>
      <c r="H36" s="99">
        <v>-3.4174908412784033E-3</v>
      </c>
      <c r="I36" s="88"/>
      <c r="J36" s="95" t="s">
        <v>114</v>
      </c>
      <c r="K36" s="96" t="s">
        <v>114</v>
      </c>
      <c r="L36" s="96" t="s">
        <v>114</v>
      </c>
      <c r="M36" s="97" t="s">
        <v>114</v>
      </c>
      <c r="N36" s="98" t="s">
        <v>114</v>
      </c>
      <c r="O36" s="100" t="s">
        <v>114</v>
      </c>
      <c r="P36" s="34"/>
      <c r="Q36" s="95">
        <v>670.22979999999995</v>
      </c>
      <c r="R36" s="96">
        <v>671.12019999999995</v>
      </c>
      <c r="S36" s="96" t="s">
        <v>114</v>
      </c>
      <c r="T36" s="97">
        <v>670.63530000000003</v>
      </c>
      <c r="U36" s="98">
        <v>2.4171999999999798</v>
      </c>
      <c r="V36" s="100">
        <v>3.6173818099209942E-3</v>
      </c>
      <c r="W36" s="34"/>
      <c r="X36" s="103">
        <v>649.12099999999998</v>
      </c>
      <c r="Y36" s="35"/>
      <c r="Z36" s="102">
        <v>-1.9039000000000215</v>
      </c>
      <c r="AA36" s="100">
        <v>-2.9244657155202969E-3</v>
      </c>
      <c r="AB36" s="93"/>
      <c r="AC36" s="93"/>
      <c r="AD36" s="93"/>
      <c r="AE36" s="93"/>
    </row>
    <row r="37" spans="1:31" s="25" customFormat="1" ht="13.5" x14ac:dyDescent="0.25">
      <c r="A37" s="94" t="s">
        <v>52</v>
      </c>
      <c r="B37" s="34"/>
      <c r="C37" s="95" t="s">
        <v>114</v>
      </c>
      <c r="D37" s="96">
        <v>696.25760000000002</v>
      </c>
      <c r="E37" s="96">
        <v>713.12159999999994</v>
      </c>
      <c r="F37" s="97">
        <v>706.33389999999997</v>
      </c>
      <c r="G37" s="98">
        <v>-2.7982000000000653</v>
      </c>
      <c r="H37" s="99">
        <v>-3.9459502679403125E-3</v>
      </c>
      <c r="I37" s="88"/>
      <c r="J37" s="95" t="s">
        <v>114</v>
      </c>
      <c r="K37" s="96" t="s">
        <v>114</v>
      </c>
      <c r="L37" s="96" t="s">
        <v>114</v>
      </c>
      <c r="M37" s="97" t="s">
        <v>114</v>
      </c>
      <c r="N37" s="98" t="s">
        <v>114</v>
      </c>
      <c r="O37" s="100" t="s">
        <v>114</v>
      </c>
      <c r="P37" s="34"/>
      <c r="Q37" s="95" t="s">
        <v>114</v>
      </c>
      <c r="R37" s="96">
        <v>653.68730000000005</v>
      </c>
      <c r="S37" s="96">
        <v>682.17330000000004</v>
      </c>
      <c r="T37" s="97">
        <v>676.53049999999996</v>
      </c>
      <c r="U37" s="98">
        <v>9.4954999999999927</v>
      </c>
      <c r="V37" s="100">
        <v>1.4235384949815133E-2</v>
      </c>
      <c r="W37" s="34"/>
      <c r="X37" s="103">
        <v>706.10429999999997</v>
      </c>
      <c r="Y37" s="35"/>
      <c r="Z37" s="102">
        <v>-2.6643000000000256</v>
      </c>
      <c r="AA37" s="100">
        <v>-3.7590547888267656E-3</v>
      </c>
      <c r="AB37" s="93"/>
      <c r="AC37" s="93"/>
      <c r="AD37" s="93"/>
      <c r="AE37" s="93"/>
    </row>
    <row r="38" spans="1:31" s="25" customFormat="1" ht="13.5" x14ac:dyDescent="0.25">
      <c r="A38" s="94" t="s">
        <v>53</v>
      </c>
      <c r="B38" s="34"/>
      <c r="C38" s="95">
        <v>658.7115</v>
      </c>
      <c r="D38" s="96">
        <v>640.58839999999998</v>
      </c>
      <c r="E38" s="96" t="s">
        <v>114</v>
      </c>
      <c r="F38" s="97">
        <v>650.23889999999994</v>
      </c>
      <c r="G38" s="98">
        <v>-4.3330000000000837</v>
      </c>
      <c r="H38" s="99">
        <v>-6.6195936611396222E-3</v>
      </c>
      <c r="I38" s="88"/>
      <c r="J38" s="95" t="s">
        <v>114</v>
      </c>
      <c r="K38" s="96" t="s">
        <v>114</v>
      </c>
      <c r="L38" s="96" t="s">
        <v>114</v>
      </c>
      <c r="M38" s="97" t="s">
        <v>114</v>
      </c>
      <c r="N38" s="98" t="s">
        <v>114</v>
      </c>
      <c r="O38" s="100" t="s">
        <v>114</v>
      </c>
      <c r="P38" s="34"/>
      <c r="Q38" s="95">
        <v>606.85289999999998</v>
      </c>
      <c r="R38" s="96">
        <v>594.49390000000005</v>
      </c>
      <c r="S38" s="96" t="s">
        <v>114</v>
      </c>
      <c r="T38" s="97">
        <v>596.53060000000005</v>
      </c>
      <c r="U38" s="98">
        <v>-9.6009999999999991</v>
      </c>
      <c r="V38" s="100">
        <v>-1.583979452646922E-2</v>
      </c>
      <c r="W38" s="34"/>
      <c r="X38" s="103">
        <v>625.16229999999996</v>
      </c>
      <c r="Y38" s="35"/>
      <c r="Z38" s="102">
        <v>-6.4442999999999984</v>
      </c>
      <c r="AA38" s="100">
        <v>-1.020302827741193E-2</v>
      </c>
      <c r="AB38" s="33"/>
      <c r="AC38" s="33"/>
      <c r="AD38" s="33"/>
      <c r="AE38" s="33"/>
    </row>
    <row r="39" spans="1:31" s="25" customFormat="1" ht="13.5" x14ac:dyDescent="0.25">
      <c r="A39" s="94" t="s">
        <v>54</v>
      </c>
      <c r="B39" s="34"/>
      <c r="C39" s="95">
        <v>548.79409999999996</v>
      </c>
      <c r="D39" s="96">
        <v>553.05719999999997</v>
      </c>
      <c r="E39" s="96">
        <v>558.18550000000005</v>
      </c>
      <c r="F39" s="97">
        <v>555.995</v>
      </c>
      <c r="G39" s="98">
        <v>-19.40440000000001</v>
      </c>
      <c r="H39" s="99">
        <v>-3.3723358070932963E-2</v>
      </c>
      <c r="I39" s="88"/>
      <c r="J39" s="95" t="s">
        <v>114</v>
      </c>
      <c r="K39" s="96" t="s">
        <v>114</v>
      </c>
      <c r="L39" s="96" t="s">
        <v>114</v>
      </c>
      <c r="M39" s="97" t="s">
        <v>114</v>
      </c>
      <c r="N39" s="98" t="s">
        <v>114</v>
      </c>
      <c r="O39" s="100" t="s">
        <v>114</v>
      </c>
      <c r="P39" s="34"/>
      <c r="Q39" s="95">
        <v>525.99739999999997</v>
      </c>
      <c r="R39" s="96">
        <v>567.10040000000004</v>
      </c>
      <c r="S39" s="96">
        <v>568.75819999999999</v>
      </c>
      <c r="T39" s="97">
        <v>568.10450000000003</v>
      </c>
      <c r="U39" s="98">
        <v>8.5584999999999809</v>
      </c>
      <c r="V39" s="100">
        <v>1.5295435942710656E-2</v>
      </c>
      <c r="W39" s="34"/>
      <c r="X39" s="103">
        <v>564.98599999999999</v>
      </c>
      <c r="Y39" s="35"/>
      <c r="Z39" s="102">
        <v>1.300899999999956</v>
      </c>
      <c r="AA39" s="100">
        <v>2.3078488326193636E-3</v>
      </c>
      <c r="AB39" s="93"/>
      <c r="AC39" s="93"/>
      <c r="AD39" s="93"/>
      <c r="AE39" s="93"/>
    </row>
    <row r="40" spans="1:31" s="25" customFormat="1" ht="13.5" x14ac:dyDescent="0.25">
      <c r="A40" s="94" t="s">
        <v>55</v>
      </c>
      <c r="B40" s="34"/>
      <c r="C40" s="95">
        <v>597.34889999999996</v>
      </c>
      <c r="D40" s="96">
        <v>617.16229999999996</v>
      </c>
      <c r="E40" s="96">
        <v>623.3682</v>
      </c>
      <c r="F40" s="97">
        <v>615.19380000000001</v>
      </c>
      <c r="G40" s="98">
        <v>10.918999999999983</v>
      </c>
      <c r="H40" s="99">
        <v>1.8069593502823444E-2</v>
      </c>
      <c r="I40" s="88"/>
      <c r="J40" s="95" t="s">
        <v>114</v>
      </c>
      <c r="K40" s="96" t="s">
        <v>114</v>
      </c>
      <c r="L40" s="96" t="s">
        <v>114</v>
      </c>
      <c r="M40" s="97" t="s">
        <v>114</v>
      </c>
      <c r="N40" s="98" t="s">
        <v>114</v>
      </c>
      <c r="O40" s="100" t="s">
        <v>114</v>
      </c>
      <c r="P40" s="34"/>
      <c r="Q40" s="95" t="s">
        <v>114</v>
      </c>
      <c r="R40" s="96">
        <v>621.03210000000001</v>
      </c>
      <c r="S40" s="96">
        <v>607.12339999999995</v>
      </c>
      <c r="T40" s="97">
        <v>615.30960000000005</v>
      </c>
      <c r="U40" s="98">
        <v>226.78560000000004</v>
      </c>
      <c r="V40" s="100">
        <v>0.58371065880100081</v>
      </c>
      <c r="W40" s="34"/>
      <c r="X40" s="103">
        <v>615.20619999999997</v>
      </c>
      <c r="Y40" s="35"/>
      <c r="Z40" s="102">
        <v>32.000999999999976</v>
      </c>
      <c r="AA40" s="100">
        <v>5.4870909930158307E-2</v>
      </c>
      <c r="AB40" s="93"/>
      <c r="AC40" s="93"/>
      <c r="AD40" s="93"/>
      <c r="AE40" s="93"/>
    </row>
    <row r="41" spans="1:31" s="25" customFormat="1" ht="13.5" x14ac:dyDescent="0.25">
      <c r="A41" s="94" t="s">
        <v>56</v>
      </c>
      <c r="B41" s="34"/>
      <c r="C41" s="95" t="s">
        <v>114</v>
      </c>
      <c r="D41" s="96">
        <v>618.66830000000004</v>
      </c>
      <c r="E41" s="96" t="s">
        <v>115</v>
      </c>
      <c r="F41" s="97" t="s">
        <v>115</v>
      </c>
      <c r="G41" s="98" t="s">
        <v>114</v>
      </c>
      <c r="H41" s="99" t="s">
        <v>114</v>
      </c>
      <c r="I41" s="88"/>
      <c r="J41" s="95" t="s">
        <v>114</v>
      </c>
      <c r="K41" s="96" t="s">
        <v>114</v>
      </c>
      <c r="L41" s="96" t="s">
        <v>114</v>
      </c>
      <c r="M41" s="97" t="s">
        <v>114</v>
      </c>
      <c r="N41" s="98" t="s">
        <v>114</v>
      </c>
      <c r="O41" s="100" t="s">
        <v>114</v>
      </c>
      <c r="P41" s="34"/>
      <c r="Q41" s="95" t="s">
        <v>114</v>
      </c>
      <c r="R41" s="96" t="s">
        <v>114</v>
      </c>
      <c r="S41" s="96" t="s">
        <v>114</v>
      </c>
      <c r="T41" s="97" t="s">
        <v>114</v>
      </c>
      <c r="U41" s="98" t="s">
        <v>114</v>
      </c>
      <c r="V41" s="100" t="s">
        <v>114</v>
      </c>
      <c r="W41" s="34"/>
      <c r="X41" s="103" t="s">
        <v>115</v>
      </c>
      <c r="Y41" s="35"/>
      <c r="Z41" s="102" t="s">
        <v>114</v>
      </c>
      <c r="AA41" s="100" t="s">
        <v>114</v>
      </c>
      <c r="AB41" s="93"/>
      <c r="AC41" s="93"/>
      <c r="AD41" s="93"/>
      <c r="AE41" s="93"/>
    </row>
    <row r="42" spans="1:31" s="25" customFormat="1" ht="13.5" x14ac:dyDescent="0.25">
      <c r="A42" s="94" t="s">
        <v>57</v>
      </c>
      <c r="B42" s="34"/>
      <c r="C42" s="95" t="s">
        <v>114</v>
      </c>
      <c r="D42" s="96">
        <v>533.38729999999998</v>
      </c>
      <c r="E42" s="96">
        <v>527.07129999999995</v>
      </c>
      <c r="F42" s="97">
        <v>528.63019999999995</v>
      </c>
      <c r="G42" s="98">
        <v>-7.0470000000000255</v>
      </c>
      <c r="H42" s="99">
        <v>-1.3155310698308664E-2</v>
      </c>
      <c r="I42" s="88"/>
      <c r="J42" s="95" t="s">
        <v>114</v>
      </c>
      <c r="K42" s="96" t="s">
        <v>114</v>
      </c>
      <c r="L42" s="96" t="s">
        <v>114</v>
      </c>
      <c r="M42" s="97" t="s">
        <v>114</v>
      </c>
      <c r="N42" s="98" t="s">
        <v>114</v>
      </c>
      <c r="O42" s="100" t="s">
        <v>114</v>
      </c>
      <c r="P42" s="34"/>
      <c r="Q42" s="95" t="s">
        <v>114</v>
      </c>
      <c r="R42" s="96" t="s">
        <v>114</v>
      </c>
      <c r="S42" s="96" t="s">
        <v>114</v>
      </c>
      <c r="T42" s="97" t="s">
        <v>114</v>
      </c>
      <c r="U42" s="98" t="s">
        <v>114</v>
      </c>
      <c r="V42" s="100" t="s">
        <v>114</v>
      </c>
      <c r="W42" s="34"/>
      <c r="X42" s="103">
        <v>524.58579999999995</v>
      </c>
      <c r="Y42" s="35"/>
      <c r="Z42" s="102">
        <v>-6.6968000000000529</v>
      </c>
      <c r="AA42" s="100">
        <v>-1.2604967676336565E-2</v>
      </c>
      <c r="AB42" s="93"/>
      <c r="AC42" s="93"/>
      <c r="AD42" s="93"/>
      <c r="AE42" s="93"/>
    </row>
    <row r="43" spans="1:31" s="25" customFormat="1" ht="14.25" thickBot="1" x14ac:dyDescent="0.3">
      <c r="A43" s="111" t="s">
        <v>58</v>
      </c>
      <c r="B43" s="34"/>
      <c r="C43" s="112" t="s">
        <v>114</v>
      </c>
      <c r="D43" s="113">
        <v>595.62159999999994</v>
      </c>
      <c r="E43" s="113">
        <v>623.24919999999997</v>
      </c>
      <c r="F43" s="114">
        <v>611.12040000000002</v>
      </c>
      <c r="G43" s="115">
        <v>-8.1512000000000171</v>
      </c>
      <c r="H43" s="116">
        <v>-1.3162560659975342E-2</v>
      </c>
      <c r="I43" s="88"/>
      <c r="J43" s="112" t="s">
        <v>114</v>
      </c>
      <c r="K43" s="113" t="s">
        <v>114</v>
      </c>
      <c r="L43" s="113" t="s">
        <v>114</v>
      </c>
      <c r="M43" s="114" t="s">
        <v>114</v>
      </c>
      <c r="N43" s="115" t="s">
        <v>114</v>
      </c>
      <c r="O43" s="117" t="s">
        <v>114</v>
      </c>
      <c r="P43" s="34"/>
      <c r="Q43" s="112" t="s">
        <v>114</v>
      </c>
      <c r="R43" s="113">
        <v>585.94939999999997</v>
      </c>
      <c r="S43" s="113" t="s">
        <v>114</v>
      </c>
      <c r="T43" s="114">
        <v>585.94939999999997</v>
      </c>
      <c r="U43" s="115">
        <v>11.703399999999988</v>
      </c>
      <c r="V43" s="117">
        <v>2.038046412164829E-2</v>
      </c>
      <c r="W43" s="34"/>
      <c r="X43" s="118">
        <v>609.55740000000003</v>
      </c>
      <c r="Y43" s="35"/>
      <c r="Z43" s="119">
        <v>-7.1949999999999363</v>
      </c>
      <c r="AA43" s="117">
        <v>-1.1665945685821355E-2</v>
      </c>
      <c r="AB43" s="33"/>
      <c r="AC43" s="33"/>
      <c r="AD43" s="33"/>
      <c r="AE43" s="33"/>
    </row>
    <row r="44" spans="1:31" ht="13.5" x14ac:dyDescent="0.2">
      <c r="A44" s="120" t="s">
        <v>59</v>
      </c>
    </row>
    <row r="55" spans="3:5" ht="15" x14ac:dyDescent="0.2">
      <c r="D55" s="33"/>
      <c r="E55" s="66"/>
    </row>
    <row r="59" spans="3:5" ht="20.85" customHeight="1" x14ac:dyDescent="0.2">
      <c r="C59" s="5"/>
      <c r="D59" s="121" t="s">
        <v>60</v>
      </c>
    </row>
    <row r="60" spans="3:5" x14ac:dyDescent="0.2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91C4E-928E-4C7C-96DF-8DA2DA09A8D1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2.75" x14ac:dyDescent="0.2"/>
  <cols>
    <col min="1" max="1" width="22.42578125" customWidth="1"/>
    <col min="2" max="29" width="6" customWidth="1"/>
    <col min="30" max="30" width="6" style="122" customWidth="1"/>
    <col min="31" max="31" width="7.5703125" customWidth="1"/>
    <col min="32" max="32" width="5.5703125" customWidth="1"/>
  </cols>
  <sheetData>
    <row r="1" spans="1:32" ht="5.85" customHeight="1" x14ac:dyDescent="0.2"/>
    <row r="2" spans="1:32" s="93" customFormat="1" ht="11.85" customHeight="1" x14ac:dyDescent="0.25">
      <c r="A2" s="123"/>
      <c r="AA2" s="124" t="s">
        <v>61</v>
      </c>
      <c r="AB2" s="124"/>
      <c r="AC2" s="124"/>
      <c r="AD2" s="124"/>
      <c r="AE2" s="124"/>
    </row>
    <row r="3" spans="1:32" s="93" customFormat="1" ht="11.85" customHeight="1" x14ac:dyDescent="0.25">
      <c r="A3" s="125"/>
      <c r="AC3" s="126" t="s">
        <v>4</v>
      </c>
      <c r="AD3" s="127">
        <v>45852</v>
      </c>
      <c r="AE3" s="127">
        <f>DATE(2006,1,2)+(AC2-1)*7</f>
        <v>38712</v>
      </c>
    </row>
    <row r="4" spans="1:32" s="93" customFormat="1" ht="11.85" customHeight="1" x14ac:dyDescent="0.25">
      <c r="A4" s="128"/>
      <c r="AC4" s="129" t="s">
        <v>5</v>
      </c>
      <c r="AD4" s="130">
        <v>45858</v>
      </c>
      <c r="AE4" s="130"/>
    </row>
    <row r="5" spans="1:32" s="93" customFormat="1" ht="3" customHeight="1" x14ac:dyDescent="0.25">
      <c r="A5" s="131" t="s">
        <v>62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25">
      <c r="A6" s="31" t="s">
        <v>63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25">
      <c r="A7" s="31" t="s">
        <v>64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25">
      <c r="A9" s="138" t="s">
        <v>65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66</v>
      </c>
      <c r="AD9" s="142" t="s">
        <v>67</v>
      </c>
      <c r="AE9" s="143" t="s">
        <v>25</v>
      </c>
      <c r="AF9" s="144" t="s">
        <v>68</v>
      </c>
    </row>
    <row r="10" spans="1:32" s="93" customFormat="1" ht="12.6" customHeight="1" thickBot="1" x14ac:dyDescent="0.3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25">
      <c r="A11" s="151" t="s">
        <v>69</v>
      </c>
      <c r="B11" s="152" t="s">
        <v>114</v>
      </c>
      <c r="C11" s="153" t="s">
        <v>114</v>
      </c>
      <c r="D11" s="153" t="s">
        <v>114</v>
      </c>
      <c r="E11" s="153">
        <v>649.73500000000001</v>
      </c>
      <c r="F11" s="153">
        <v>999</v>
      </c>
      <c r="G11" s="153" t="s">
        <v>114</v>
      </c>
      <c r="H11" s="153">
        <v>761.18</v>
      </c>
      <c r="I11" s="153" t="s">
        <v>114</v>
      </c>
      <c r="J11" s="153">
        <v>691.38</v>
      </c>
      <c r="K11" s="153" t="s">
        <v>114</v>
      </c>
      <c r="L11" s="153" t="s">
        <v>114</v>
      </c>
      <c r="M11" s="153">
        <v>770.89</v>
      </c>
      <c r="N11" s="153" t="s">
        <v>114</v>
      </c>
      <c r="O11" s="153" t="s">
        <v>114</v>
      </c>
      <c r="P11" s="153" t="s">
        <v>115</v>
      </c>
      <c r="Q11" s="153" t="s">
        <v>115</v>
      </c>
      <c r="R11" s="153" t="s">
        <v>114</v>
      </c>
      <c r="S11" s="153" t="s">
        <v>114</v>
      </c>
      <c r="T11" s="153">
        <v>623</v>
      </c>
      <c r="U11" s="153">
        <v>706.78</v>
      </c>
      <c r="V11" s="153">
        <v>714.49440000000004</v>
      </c>
      <c r="W11" s="153">
        <v>652</v>
      </c>
      <c r="X11" s="153" t="s">
        <v>114</v>
      </c>
      <c r="Y11" s="153" t="s">
        <v>114</v>
      </c>
      <c r="Z11" s="153" t="s">
        <v>114</v>
      </c>
      <c r="AA11" s="153" t="s">
        <v>114</v>
      </c>
      <c r="AB11" s="153">
        <v>637.83019999999999</v>
      </c>
      <c r="AC11" s="154">
        <v>697.22799999999995</v>
      </c>
      <c r="AD11" s="155">
        <v>0.55739999999991596</v>
      </c>
      <c r="AE11" s="156">
        <v>8.0009117651869133E-4</v>
      </c>
      <c r="AF11" s="157" t="s">
        <v>114</v>
      </c>
    </row>
    <row r="12" spans="1:32" s="93" customFormat="1" ht="12" customHeight="1" x14ac:dyDescent="0.25">
      <c r="A12" s="151" t="s">
        <v>70</v>
      </c>
      <c r="B12" s="153" t="s">
        <v>114</v>
      </c>
      <c r="C12" s="153" t="s">
        <v>114</v>
      </c>
      <c r="D12" s="153" t="s">
        <v>114</v>
      </c>
      <c r="E12" s="153">
        <v>627.35799999999995</v>
      </c>
      <c r="F12" s="153" t="s">
        <v>114</v>
      </c>
      <c r="G12" s="153" t="s">
        <v>114</v>
      </c>
      <c r="H12" s="153">
        <v>761.18</v>
      </c>
      <c r="I12" s="153" t="s">
        <v>114</v>
      </c>
      <c r="J12" s="153">
        <v>696.26</v>
      </c>
      <c r="K12" s="153" t="s">
        <v>114</v>
      </c>
      <c r="L12" s="153" t="s">
        <v>114</v>
      </c>
      <c r="M12" s="153">
        <v>698.9</v>
      </c>
      <c r="N12" s="153" t="s">
        <v>114</v>
      </c>
      <c r="O12" s="153" t="s">
        <v>114</v>
      </c>
      <c r="P12" s="153" t="s">
        <v>115</v>
      </c>
      <c r="Q12" s="153" t="s">
        <v>114</v>
      </c>
      <c r="R12" s="153" t="s">
        <v>114</v>
      </c>
      <c r="S12" s="153" t="s">
        <v>114</v>
      </c>
      <c r="T12" s="153">
        <v>618</v>
      </c>
      <c r="U12" s="153">
        <v>701.33</v>
      </c>
      <c r="V12" s="153">
        <v>703.91800000000001</v>
      </c>
      <c r="W12" s="153">
        <v>613.92999999999995</v>
      </c>
      <c r="X12" s="153">
        <v>549.1413</v>
      </c>
      <c r="Y12" s="153" t="s">
        <v>114</v>
      </c>
      <c r="Z12" s="153" t="s">
        <v>114</v>
      </c>
      <c r="AA12" s="153" t="s">
        <v>114</v>
      </c>
      <c r="AB12" s="153">
        <v>637.74130000000002</v>
      </c>
      <c r="AC12" s="154">
        <v>693.35860000000002</v>
      </c>
      <c r="AD12" s="155">
        <v>13.525700000000029</v>
      </c>
      <c r="AE12" s="156">
        <v>1.9895624351219388E-2</v>
      </c>
      <c r="AF12" s="157" t="s">
        <v>114</v>
      </c>
    </row>
    <row r="13" spans="1:32" s="93" customFormat="1" ht="12" customHeight="1" x14ac:dyDescent="0.25">
      <c r="A13" s="151" t="s">
        <v>71</v>
      </c>
      <c r="B13" s="153" t="s">
        <v>114</v>
      </c>
      <c r="C13" s="153" t="s">
        <v>114</v>
      </c>
      <c r="D13" s="153" t="s">
        <v>115</v>
      </c>
      <c r="E13" s="153">
        <v>647.45709999999997</v>
      </c>
      <c r="F13" s="153">
        <v>448.45</v>
      </c>
      <c r="G13" s="153" t="s">
        <v>114</v>
      </c>
      <c r="H13" s="153">
        <v>761.18</v>
      </c>
      <c r="I13" s="153" t="s">
        <v>114</v>
      </c>
      <c r="J13" s="153">
        <v>636.08000000000004</v>
      </c>
      <c r="K13" s="153" t="s">
        <v>114</v>
      </c>
      <c r="L13" s="153" t="s">
        <v>114</v>
      </c>
      <c r="M13" s="153">
        <v>717.93</v>
      </c>
      <c r="N13" s="153" t="s">
        <v>114</v>
      </c>
      <c r="O13" s="153">
        <v>585.12</v>
      </c>
      <c r="P13" s="153" t="s">
        <v>115</v>
      </c>
      <c r="Q13" s="153" t="s">
        <v>115</v>
      </c>
      <c r="R13" s="153" t="s">
        <v>114</v>
      </c>
      <c r="S13" s="153" t="s">
        <v>114</v>
      </c>
      <c r="T13" s="153">
        <v>621</v>
      </c>
      <c r="U13" s="153">
        <v>676.45</v>
      </c>
      <c r="V13" s="153">
        <v>663.49260000000004</v>
      </c>
      <c r="W13" s="153">
        <v>599.91999999999996</v>
      </c>
      <c r="X13" s="153">
        <v>553.17629999999997</v>
      </c>
      <c r="Y13" s="153">
        <v>630.41</v>
      </c>
      <c r="Z13" s="153" t="s">
        <v>114</v>
      </c>
      <c r="AA13" s="153" t="s">
        <v>114</v>
      </c>
      <c r="AB13" s="153">
        <v>589.65520000000004</v>
      </c>
      <c r="AC13" s="154">
        <v>637.97630000000004</v>
      </c>
      <c r="AD13" s="155">
        <v>-0.83939999999995507</v>
      </c>
      <c r="AE13" s="156">
        <v>-1.313994004843555E-3</v>
      </c>
      <c r="AF13" s="157" t="s">
        <v>114</v>
      </c>
    </row>
    <row r="14" spans="1:32" s="93" customFormat="1" ht="12" customHeight="1" x14ac:dyDescent="0.25">
      <c r="A14" s="151" t="s">
        <v>72</v>
      </c>
      <c r="B14" s="158" t="s">
        <v>114</v>
      </c>
      <c r="C14" s="158" t="s">
        <v>114</v>
      </c>
      <c r="D14" s="158" t="s">
        <v>114</v>
      </c>
      <c r="E14" s="158">
        <v>645.8492</v>
      </c>
      <c r="F14" s="158" t="s">
        <v>114</v>
      </c>
      <c r="G14" s="158" t="s">
        <v>114</v>
      </c>
      <c r="H14" s="158">
        <v>735.77</v>
      </c>
      <c r="I14" s="158" t="s">
        <v>114</v>
      </c>
      <c r="J14" s="158">
        <v>678.29</v>
      </c>
      <c r="K14" s="158" t="s">
        <v>114</v>
      </c>
      <c r="L14" s="158">
        <v>645</v>
      </c>
      <c r="M14" s="158">
        <v>638.36</v>
      </c>
      <c r="N14" s="158" t="s">
        <v>114</v>
      </c>
      <c r="O14" s="158">
        <v>460.57</v>
      </c>
      <c r="P14" s="158" t="s">
        <v>115</v>
      </c>
      <c r="Q14" s="158" t="s">
        <v>115</v>
      </c>
      <c r="R14" s="158" t="s">
        <v>114</v>
      </c>
      <c r="S14" s="158" t="s">
        <v>114</v>
      </c>
      <c r="T14" s="158">
        <v>624</v>
      </c>
      <c r="U14" s="158">
        <v>680.18</v>
      </c>
      <c r="V14" s="158" t="s">
        <v>114</v>
      </c>
      <c r="W14" s="158">
        <v>603.11</v>
      </c>
      <c r="X14" s="158">
        <v>606.32730000000004</v>
      </c>
      <c r="Y14" s="158">
        <v>620.6</v>
      </c>
      <c r="Z14" s="158" t="s">
        <v>114</v>
      </c>
      <c r="AA14" s="158" t="s">
        <v>114</v>
      </c>
      <c r="AB14" s="158">
        <v>599.25459999999998</v>
      </c>
      <c r="AC14" s="159">
        <v>667.17619999999999</v>
      </c>
      <c r="AD14" s="160">
        <v>0.67390000000000327</v>
      </c>
      <c r="AE14" s="161">
        <v>1.0110992865290935E-3</v>
      </c>
      <c r="AF14" s="162" t="s">
        <v>114</v>
      </c>
    </row>
    <row r="15" spans="1:32" s="93" customFormat="1" ht="12" customHeight="1" x14ac:dyDescent="0.25">
      <c r="A15" s="151" t="s">
        <v>73</v>
      </c>
      <c r="B15" s="153" t="s">
        <v>114</v>
      </c>
      <c r="C15" s="153">
        <v>650.3732</v>
      </c>
      <c r="D15" s="153" t="s">
        <v>115</v>
      </c>
      <c r="E15" s="153">
        <v>629.36800000000005</v>
      </c>
      <c r="F15" s="153">
        <v>546.16</v>
      </c>
      <c r="G15" s="153" t="s">
        <v>114</v>
      </c>
      <c r="H15" s="153">
        <v>713.61</v>
      </c>
      <c r="I15" s="153" t="s">
        <v>114</v>
      </c>
      <c r="J15" s="153">
        <v>614.11</v>
      </c>
      <c r="K15" s="153" t="s">
        <v>114</v>
      </c>
      <c r="L15" s="153">
        <v>772.2</v>
      </c>
      <c r="M15" s="153">
        <v>682.36</v>
      </c>
      <c r="N15" s="153" t="s">
        <v>114</v>
      </c>
      <c r="O15" s="153">
        <v>591.57000000000005</v>
      </c>
      <c r="P15" s="153" t="s">
        <v>115</v>
      </c>
      <c r="Q15" s="153" t="s">
        <v>115</v>
      </c>
      <c r="R15" s="153" t="s">
        <v>114</v>
      </c>
      <c r="S15" s="153" t="s">
        <v>114</v>
      </c>
      <c r="T15" s="153">
        <v>588</v>
      </c>
      <c r="U15" s="153">
        <v>553.76</v>
      </c>
      <c r="V15" s="153">
        <v>658.32190000000003</v>
      </c>
      <c r="W15" s="153">
        <v>586.63</v>
      </c>
      <c r="X15" s="153">
        <v>543.78420000000006</v>
      </c>
      <c r="Y15" s="153">
        <v>580.41</v>
      </c>
      <c r="Z15" s="153" t="s">
        <v>114</v>
      </c>
      <c r="AA15" s="153" t="s">
        <v>114</v>
      </c>
      <c r="AB15" s="153">
        <v>584.58879999999999</v>
      </c>
      <c r="AC15" s="154">
        <v>607.26549999999997</v>
      </c>
      <c r="AD15" s="155">
        <v>-1.8029000000000224</v>
      </c>
      <c r="AE15" s="156">
        <v>-2.9600944655805428E-3</v>
      </c>
      <c r="AF15" s="157" t="s">
        <v>114</v>
      </c>
    </row>
    <row r="16" spans="1:32" s="93" customFormat="1" ht="12" customHeight="1" thickBot="1" x14ac:dyDescent="0.3">
      <c r="A16" s="151" t="s">
        <v>74</v>
      </c>
      <c r="B16" s="153" t="s">
        <v>114</v>
      </c>
      <c r="C16" s="153">
        <v>467.8904</v>
      </c>
      <c r="D16" s="153" t="s">
        <v>114</v>
      </c>
      <c r="E16" s="153">
        <v>633.25379999999996</v>
      </c>
      <c r="F16" s="153" t="s">
        <v>114</v>
      </c>
      <c r="G16" s="153" t="s">
        <v>114</v>
      </c>
      <c r="H16" s="153">
        <v>725.65</v>
      </c>
      <c r="I16" s="153" t="s">
        <v>114</v>
      </c>
      <c r="J16" s="153">
        <v>643.11</v>
      </c>
      <c r="K16" s="153" t="s">
        <v>114</v>
      </c>
      <c r="L16" s="153" t="s">
        <v>114</v>
      </c>
      <c r="M16" s="153">
        <v>578.80999999999995</v>
      </c>
      <c r="N16" s="153" t="s">
        <v>114</v>
      </c>
      <c r="O16" s="153">
        <v>479.57</v>
      </c>
      <c r="P16" s="153" t="s">
        <v>115</v>
      </c>
      <c r="Q16" s="153" t="s">
        <v>115</v>
      </c>
      <c r="R16" s="153" t="s">
        <v>114</v>
      </c>
      <c r="S16" s="153" t="s">
        <v>114</v>
      </c>
      <c r="T16" s="153">
        <v>589</v>
      </c>
      <c r="U16" s="153" t="s">
        <v>114</v>
      </c>
      <c r="V16" s="153">
        <v>617.89660000000003</v>
      </c>
      <c r="W16" s="153">
        <v>566.91999999999996</v>
      </c>
      <c r="X16" s="153">
        <v>535.50729999999999</v>
      </c>
      <c r="Y16" s="153">
        <v>590.41</v>
      </c>
      <c r="Z16" s="153" t="s">
        <v>114</v>
      </c>
      <c r="AA16" s="153" t="s">
        <v>114</v>
      </c>
      <c r="AB16" s="153">
        <v>596.32150000000001</v>
      </c>
      <c r="AC16" s="154">
        <v>623.56539999999995</v>
      </c>
      <c r="AD16" s="155">
        <v>2.6879999999999882</v>
      </c>
      <c r="AE16" s="156">
        <v>4.3293571323419489E-3</v>
      </c>
      <c r="AF16" s="157" t="s">
        <v>114</v>
      </c>
    </row>
    <row r="17" spans="1:32" s="169" customFormat="1" ht="12" customHeight="1" thickBot="1" x14ac:dyDescent="0.3">
      <c r="A17" s="163" t="s">
        <v>75</v>
      </c>
      <c r="B17" s="164" t="s">
        <v>114</v>
      </c>
      <c r="C17" s="164">
        <v>609.01239999999996</v>
      </c>
      <c r="D17" s="164" t="s">
        <v>115</v>
      </c>
      <c r="E17" s="164">
        <v>636.87660000000005</v>
      </c>
      <c r="F17" s="164">
        <v>527.04409999999996</v>
      </c>
      <c r="G17" s="164" t="s">
        <v>114</v>
      </c>
      <c r="H17" s="164">
        <v>739.18499999999995</v>
      </c>
      <c r="I17" s="164" t="s">
        <v>114</v>
      </c>
      <c r="J17" s="164">
        <v>658.64559999999994</v>
      </c>
      <c r="K17" s="164" t="s">
        <v>114</v>
      </c>
      <c r="L17" s="164">
        <v>753.38940000000002</v>
      </c>
      <c r="M17" s="164">
        <v>717.96370000000002</v>
      </c>
      <c r="N17" s="164" t="s">
        <v>114</v>
      </c>
      <c r="O17" s="164">
        <v>574.64340000000004</v>
      </c>
      <c r="P17" s="164" t="s">
        <v>115</v>
      </c>
      <c r="Q17" s="164" t="s">
        <v>115</v>
      </c>
      <c r="R17" s="164" t="s">
        <v>114</v>
      </c>
      <c r="S17" s="164" t="s">
        <v>114</v>
      </c>
      <c r="T17" s="164">
        <v>596.11590000000001</v>
      </c>
      <c r="U17" s="164">
        <v>687.75369999999998</v>
      </c>
      <c r="V17" s="164">
        <v>657.98289999999997</v>
      </c>
      <c r="W17" s="164">
        <v>592.85910000000001</v>
      </c>
      <c r="X17" s="164">
        <v>547.25369999999998</v>
      </c>
      <c r="Y17" s="164">
        <v>608.8048</v>
      </c>
      <c r="Z17" s="164" t="s">
        <v>114</v>
      </c>
      <c r="AA17" s="164" t="s">
        <v>114</v>
      </c>
      <c r="AB17" s="164">
        <v>587.9221</v>
      </c>
      <c r="AC17" s="165">
        <v>646.44479999999999</v>
      </c>
      <c r="AD17" s="166">
        <v>1.2559999999999718</v>
      </c>
      <c r="AE17" s="167">
        <v>1.9467169919873406E-3</v>
      </c>
      <c r="AF17" s="168" t="s">
        <v>114</v>
      </c>
    </row>
    <row r="18" spans="1:32" s="93" customFormat="1" ht="12" customHeight="1" x14ac:dyDescent="0.25">
      <c r="A18" s="151" t="s">
        <v>76</v>
      </c>
      <c r="B18" s="152">
        <v>729.54</v>
      </c>
      <c r="C18" s="152" t="s">
        <v>114</v>
      </c>
      <c r="D18" s="152">
        <v>673.39449999999999</v>
      </c>
      <c r="E18" s="152">
        <v>621.32830000000001</v>
      </c>
      <c r="F18" s="152">
        <v>729.4</v>
      </c>
      <c r="G18" s="152" t="s">
        <v>115</v>
      </c>
      <c r="H18" s="152">
        <v>740.31</v>
      </c>
      <c r="I18" s="152" t="s">
        <v>114</v>
      </c>
      <c r="J18" s="152">
        <v>693.84</v>
      </c>
      <c r="K18" s="152">
        <v>680</v>
      </c>
      <c r="L18" s="152">
        <v>624.16</v>
      </c>
      <c r="M18" s="152">
        <v>692.13</v>
      </c>
      <c r="N18" s="152" t="s">
        <v>114</v>
      </c>
      <c r="O18" s="152">
        <v>715.57</v>
      </c>
      <c r="P18" s="152">
        <v>656.51</v>
      </c>
      <c r="Q18" s="152" t="s">
        <v>115</v>
      </c>
      <c r="R18" s="152" t="s">
        <v>114</v>
      </c>
      <c r="S18" s="152" t="s">
        <v>114</v>
      </c>
      <c r="T18" s="152">
        <v>676</v>
      </c>
      <c r="U18" s="152">
        <v>673.67</v>
      </c>
      <c r="V18" s="152">
        <v>706.26829999999995</v>
      </c>
      <c r="W18" s="152">
        <v>689.25</v>
      </c>
      <c r="X18" s="152">
        <v>566.38869999999997</v>
      </c>
      <c r="Y18" s="152">
        <v>624.22</v>
      </c>
      <c r="Z18" s="152" t="s">
        <v>115</v>
      </c>
      <c r="AA18" s="152">
        <v>569.37</v>
      </c>
      <c r="AB18" s="152">
        <v>610.27620000000002</v>
      </c>
      <c r="AC18" s="154">
        <v>698.0027</v>
      </c>
      <c r="AD18" s="155">
        <v>-3.1571999999999889</v>
      </c>
      <c r="AE18" s="170">
        <v>-4.5028245340328343E-3</v>
      </c>
      <c r="AF18" s="171" t="s">
        <v>114</v>
      </c>
    </row>
    <row r="19" spans="1:32" s="93" customFormat="1" ht="12" customHeight="1" x14ac:dyDescent="0.25">
      <c r="A19" s="151" t="s">
        <v>77</v>
      </c>
      <c r="B19" s="153">
        <v>747.38</v>
      </c>
      <c r="C19" s="153" t="s">
        <v>114</v>
      </c>
      <c r="D19" s="153" t="s">
        <v>115</v>
      </c>
      <c r="E19" s="153">
        <v>604.98109999999997</v>
      </c>
      <c r="F19" s="153">
        <v>728.2</v>
      </c>
      <c r="G19" s="153" t="s">
        <v>114</v>
      </c>
      <c r="H19" s="153">
        <v>737.78</v>
      </c>
      <c r="I19" s="153" t="s">
        <v>114</v>
      </c>
      <c r="J19" s="153">
        <v>699.45</v>
      </c>
      <c r="K19" s="153">
        <v>655</v>
      </c>
      <c r="L19" s="153">
        <v>653.03</v>
      </c>
      <c r="M19" s="153">
        <v>693.65</v>
      </c>
      <c r="N19" s="153" t="s">
        <v>114</v>
      </c>
      <c r="O19" s="153">
        <v>600.57000000000005</v>
      </c>
      <c r="P19" s="153" t="s">
        <v>115</v>
      </c>
      <c r="Q19" s="153" t="s">
        <v>115</v>
      </c>
      <c r="R19" s="153">
        <v>747.67280000000005</v>
      </c>
      <c r="S19" s="153" t="s">
        <v>114</v>
      </c>
      <c r="T19" s="153">
        <v>669</v>
      </c>
      <c r="U19" s="153">
        <v>675.49</v>
      </c>
      <c r="V19" s="153">
        <v>710.02880000000005</v>
      </c>
      <c r="W19" s="153">
        <v>698.19</v>
      </c>
      <c r="X19" s="153">
        <v>579.83749999999998</v>
      </c>
      <c r="Y19" s="153">
        <v>632.45000000000005</v>
      </c>
      <c r="Z19" s="153" t="s">
        <v>115</v>
      </c>
      <c r="AA19" s="153">
        <v>569.4</v>
      </c>
      <c r="AB19" s="153">
        <v>607.60969999999998</v>
      </c>
      <c r="AC19" s="154">
        <v>689.74549999999999</v>
      </c>
      <c r="AD19" s="155">
        <v>-0.58169999999995525</v>
      </c>
      <c r="AE19" s="170">
        <v>-8.4264389408383877E-4</v>
      </c>
      <c r="AF19" s="157" t="s">
        <v>114</v>
      </c>
    </row>
    <row r="20" spans="1:32" s="93" customFormat="1" ht="12" customHeight="1" x14ac:dyDescent="0.25">
      <c r="A20" s="151" t="s">
        <v>78</v>
      </c>
      <c r="B20" s="153">
        <v>683.67</v>
      </c>
      <c r="C20" s="153">
        <v>697.92409999999995</v>
      </c>
      <c r="D20" s="153">
        <v>659.92340000000002</v>
      </c>
      <c r="E20" s="153">
        <v>592.11770000000001</v>
      </c>
      <c r="F20" s="153">
        <v>723.85</v>
      </c>
      <c r="G20" s="153" t="s">
        <v>115</v>
      </c>
      <c r="H20" s="153">
        <v>727.1</v>
      </c>
      <c r="I20" s="153" t="s">
        <v>114</v>
      </c>
      <c r="J20" s="153">
        <v>691.47</v>
      </c>
      <c r="K20" s="153">
        <v>654</v>
      </c>
      <c r="L20" s="153">
        <v>651.78</v>
      </c>
      <c r="M20" s="153">
        <v>587.53</v>
      </c>
      <c r="N20" s="153" t="s">
        <v>114</v>
      </c>
      <c r="O20" s="153">
        <v>638.08000000000004</v>
      </c>
      <c r="P20" s="153">
        <v>663.68</v>
      </c>
      <c r="Q20" s="153" t="s">
        <v>115</v>
      </c>
      <c r="R20" s="153">
        <v>465.9674</v>
      </c>
      <c r="S20" s="153" t="s">
        <v>114</v>
      </c>
      <c r="T20" s="153">
        <v>661</v>
      </c>
      <c r="U20" s="153">
        <v>664.91</v>
      </c>
      <c r="V20" s="153">
        <v>705.56320000000005</v>
      </c>
      <c r="W20" s="153">
        <v>642.79999999999995</v>
      </c>
      <c r="X20" s="153">
        <v>558.51170000000002</v>
      </c>
      <c r="Y20" s="153">
        <v>623.64</v>
      </c>
      <c r="Z20" s="153">
        <v>619.98</v>
      </c>
      <c r="AA20" s="153">
        <v>536.08000000000004</v>
      </c>
      <c r="AB20" s="153">
        <v>592.76610000000005</v>
      </c>
      <c r="AC20" s="154">
        <v>685.58410000000003</v>
      </c>
      <c r="AD20" s="155">
        <v>-1.7840999999999667</v>
      </c>
      <c r="AE20" s="170">
        <v>-2.5955521363949519E-3</v>
      </c>
      <c r="AF20" s="157" t="s">
        <v>114</v>
      </c>
    </row>
    <row r="21" spans="1:32" s="93" customFormat="1" ht="12" customHeight="1" x14ac:dyDescent="0.25">
      <c r="A21" s="151" t="s">
        <v>79</v>
      </c>
      <c r="B21" s="158">
        <v>667.5</v>
      </c>
      <c r="C21" s="158">
        <v>434.60480000000001</v>
      </c>
      <c r="D21" s="158">
        <v>670.87879999999996</v>
      </c>
      <c r="E21" s="158">
        <v>603.23919999999998</v>
      </c>
      <c r="F21" s="158">
        <v>724.38</v>
      </c>
      <c r="G21" s="158" t="s">
        <v>115</v>
      </c>
      <c r="H21" s="158">
        <v>726.39</v>
      </c>
      <c r="I21" s="158" t="s">
        <v>114</v>
      </c>
      <c r="J21" s="158">
        <v>691.44</v>
      </c>
      <c r="K21" s="158">
        <v>641</v>
      </c>
      <c r="L21" s="158">
        <v>640.46</v>
      </c>
      <c r="M21" s="158">
        <v>696.63</v>
      </c>
      <c r="N21" s="158" t="s">
        <v>114</v>
      </c>
      <c r="O21" s="158">
        <v>710.57</v>
      </c>
      <c r="P21" s="158">
        <v>629.52</v>
      </c>
      <c r="Q21" s="158" t="s">
        <v>115</v>
      </c>
      <c r="R21" s="158">
        <v>722.34400000000005</v>
      </c>
      <c r="S21" s="158" t="s">
        <v>114</v>
      </c>
      <c r="T21" s="158">
        <v>654</v>
      </c>
      <c r="U21" s="158">
        <v>668.83</v>
      </c>
      <c r="V21" s="158">
        <v>698.51229999999998</v>
      </c>
      <c r="W21" s="158">
        <v>655.35</v>
      </c>
      <c r="X21" s="158">
        <v>555.96609999999998</v>
      </c>
      <c r="Y21" s="158">
        <v>623.80999999999995</v>
      </c>
      <c r="Z21" s="158">
        <v>656.91</v>
      </c>
      <c r="AA21" s="158">
        <v>546.38</v>
      </c>
      <c r="AB21" s="158">
        <v>603.78769999999997</v>
      </c>
      <c r="AC21" s="159">
        <v>678.67250000000001</v>
      </c>
      <c r="AD21" s="172">
        <v>-1.8692999999999529</v>
      </c>
      <c r="AE21" s="173">
        <v>-2.7467820492436124E-3</v>
      </c>
      <c r="AF21" s="162" t="s">
        <v>114</v>
      </c>
    </row>
    <row r="22" spans="1:32" s="93" customFormat="1" ht="12" customHeight="1" x14ac:dyDescent="0.25">
      <c r="A22" s="151" t="s">
        <v>80</v>
      </c>
      <c r="B22" s="153">
        <v>629</v>
      </c>
      <c r="C22" s="153">
        <v>630.22799999999995</v>
      </c>
      <c r="D22" s="153">
        <v>600.52049999999997</v>
      </c>
      <c r="E22" s="153">
        <v>537.44830000000002</v>
      </c>
      <c r="F22" s="153">
        <v>685.14</v>
      </c>
      <c r="G22" s="153" t="s">
        <v>115</v>
      </c>
      <c r="H22" s="153">
        <v>706.72</v>
      </c>
      <c r="I22" s="153" t="s">
        <v>114</v>
      </c>
      <c r="J22" s="153">
        <v>657.82</v>
      </c>
      <c r="K22" s="153">
        <v>620</v>
      </c>
      <c r="L22" s="153">
        <v>640.86</v>
      </c>
      <c r="M22" s="153">
        <v>531.14</v>
      </c>
      <c r="N22" s="153">
        <v>505</v>
      </c>
      <c r="O22" s="153">
        <v>543.04</v>
      </c>
      <c r="P22" s="153">
        <v>609.52</v>
      </c>
      <c r="Q22" s="153" t="s">
        <v>115</v>
      </c>
      <c r="R22" s="153">
        <v>201.47309999999999</v>
      </c>
      <c r="S22" s="153" t="s">
        <v>114</v>
      </c>
      <c r="T22" s="153">
        <v>738</v>
      </c>
      <c r="U22" s="153">
        <v>622.52</v>
      </c>
      <c r="V22" s="153">
        <v>677.82950000000005</v>
      </c>
      <c r="W22" s="153">
        <v>582.79</v>
      </c>
      <c r="X22" s="153">
        <v>528.46559999999999</v>
      </c>
      <c r="Y22" s="153">
        <v>595.94000000000005</v>
      </c>
      <c r="Z22" s="153">
        <v>532.37</v>
      </c>
      <c r="AA22" s="153">
        <v>499.77</v>
      </c>
      <c r="AB22" s="153">
        <v>590.72180000000003</v>
      </c>
      <c r="AC22" s="154">
        <v>632.72559999999999</v>
      </c>
      <c r="AD22" s="155">
        <v>1.7600999999999658</v>
      </c>
      <c r="AE22" s="170">
        <v>2.7895344515667109E-3</v>
      </c>
      <c r="AF22" s="157" t="s">
        <v>114</v>
      </c>
    </row>
    <row r="23" spans="1:32" s="93" customFormat="1" ht="12" customHeight="1" thickBot="1" x14ac:dyDescent="0.3">
      <c r="A23" s="151" t="s">
        <v>81</v>
      </c>
      <c r="B23" s="153">
        <v>607.13</v>
      </c>
      <c r="C23" s="153">
        <v>486.77269999999999</v>
      </c>
      <c r="D23" s="153" t="s">
        <v>115</v>
      </c>
      <c r="E23" s="153">
        <v>558.61929999999995</v>
      </c>
      <c r="F23" s="153">
        <v>695.31</v>
      </c>
      <c r="G23" s="153" t="s">
        <v>115</v>
      </c>
      <c r="H23" s="153">
        <v>710.56</v>
      </c>
      <c r="I23" s="153" t="s">
        <v>114</v>
      </c>
      <c r="J23" s="153">
        <v>660.92</v>
      </c>
      <c r="K23" s="153">
        <v>609</v>
      </c>
      <c r="L23" s="153">
        <v>608.52</v>
      </c>
      <c r="M23" s="153">
        <v>591.37</v>
      </c>
      <c r="N23" s="153" t="s">
        <v>114</v>
      </c>
      <c r="O23" s="153">
        <v>625.57000000000005</v>
      </c>
      <c r="P23" s="153">
        <v>614.78</v>
      </c>
      <c r="Q23" s="153" t="s">
        <v>115</v>
      </c>
      <c r="R23" s="153" t="s">
        <v>114</v>
      </c>
      <c r="S23" s="153" t="s">
        <v>114</v>
      </c>
      <c r="T23" s="153">
        <v>707</v>
      </c>
      <c r="U23" s="153">
        <v>637.52</v>
      </c>
      <c r="V23" s="153">
        <v>682.06010000000003</v>
      </c>
      <c r="W23" s="153">
        <v>563.35</v>
      </c>
      <c r="X23" s="153">
        <v>547.91970000000003</v>
      </c>
      <c r="Y23" s="153">
        <v>604.13</v>
      </c>
      <c r="Z23" s="153" t="s">
        <v>115</v>
      </c>
      <c r="AA23" s="153">
        <v>514.59</v>
      </c>
      <c r="AB23" s="153">
        <v>594.98820000000001</v>
      </c>
      <c r="AC23" s="154">
        <v>648.71029999999996</v>
      </c>
      <c r="AD23" s="155">
        <v>-2.3864000000000942</v>
      </c>
      <c r="AE23" s="170">
        <v>-3.6652005761972362E-3</v>
      </c>
      <c r="AF23" s="157" t="s">
        <v>114</v>
      </c>
    </row>
    <row r="24" spans="1:32" s="169" customFormat="1" ht="12" customHeight="1" thickBot="1" x14ac:dyDescent="0.3">
      <c r="A24" s="163" t="s">
        <v>82</v>
      </c>
      <c r="B24" s="164">
        <v>717.05229999999995</v>
      </c>
      <c r="C24" s="164">
        <v>579.84410000000003</v>
      </c>
      <c r="D24" s="164" t="s">
        <v>115</v>
      </c>
      <c r="E24" s="164">
        <v>580.85339999999997</v>
      </c>
      <c r="F24" s="164">
        <v>721.50220000000002</v>
      </c>
      <c r="G24" s="164" t="s">
        <v>115</v>
      </c>
      <c r="H24" s="164">
        <v>725.39430000000004</v>
      </c>
      <c r="I24" s="164" t="s">
        <v>114</v>
      </c>
      <c r="J24" s="164">
        <v>689.6585</v>
      </c>
      <c r="K24" s="164">
        <v>653.11900000000003</v>
      </c>
      <c r="L24" s="164">
        <v>642.96820000000002</v>
      </c>
      <c r="M24" s="164">
        <v>678.67870000000005</v>
      </c>
      <c r="N24" s="164">
        <v>505</v>
      </c>
      <c r="O24" s="164">
        <v>592.40520000000004</v>
      </c>
      <c r="P24" s="164" t="s">
        <v>115</v>
      </c>
      <c r="Q24" s="164" t="s">
        <v>115</v>
      </c>
      <c r="R24" s="164">
        <v>261.5813</v>
      </c>
      <c r="S24" s="164" t="s">
        <v>114</v>
      </c>
      <c r="T24" s="164">
        <v>683.18039999999996</v>
      </c>
      <c r="U24" s="164">
        <v>670.1377</v>
      </c>
      <c r="V24" s="164">
        <v>691.47149999999999</v>
      </c>
      <c r="W24" s="164">
        <v>655.98850000000004</v>
      </c>
      <c r="X24" s="164">
        <v>543.11490000000003</v>
      </c>
      <c r="Y24" s="164">
        <v>613.3895</v>
      </c>
      <c r="Z24" s="164" t="s">
        <v>115</v>
      </c>
      <c r="AA24" s="164">
        <v>515.57650000000001</v>
      </c>
      <c r="AB24" s="164">
        <v>596.77620000000002</v>
      </c>
      <c r="AC24" s="165">
        <v>679.43970000000002</v>
      </c>
      <c r="AD24" s="174">
        <v>-1.559099999999944</v>
      </c>
      <c r="AE24" s="175">
        <v>-2.2894313470155359E-3</v>
      </c>
      <c r="AF24" s="168" t="s">
        <v>114</v>
      </c>
    </row>
    <row r="25" spans="1:32" s="93" customFormat="1" ht="12" customHeight="1" thickBot="1" x14ac:dyDescent="0.3">
      <c r="A25" s="151" t="s">
        <v>83</v>
      </c>
      <c r="B25" s="152" t="s">
        <v>114</v>
      </c>
      <c r="C25" s="152">
        <v>737.25840000000005</v>
      </c>
      <c r="D25" s="152" t="s">
        <v>115</v>
      </c>
      <c r="E25" s="152">
        <v>488.54070000000002</v>
      </c>
      <c r="F25" s="152">
        <v>645.67999999999995</v>
      </c>
      <c r="G25" s="152" t="s">
        <v>115</v>
      </c>
      <c r="H25" s="152">
        <v>613.78</v>
      </c>
      <c r="I25" s="152" t="s">
        <v>114</v>
      </c>
      <c r="J25" s="152" t="s">
        <v>114</v>
      </c>
      <c r="K25" s="152">
        <v>623</v>
      </c>
      <c r="L25" s="152">
        <v>607.49</v>
      </c>
      <c r="M25" s="152">
        <v>333.47</v>
      </c>
      <c r="N25" s="152" t="s">
        <v>114</v>
      </c>
      <c r="O25" s="152">
        <v>703.57</v>
      </c>
      <c r="P25" s="152">
        <v>631.29</v>
      </c>
      <c r="Q25" s="152" t="s">
        <v>115</v>
      </c>
      <c r="R25" s="152" t="s">
        <v>114</v>
      </c>
      <c r="S25" s="152" t="s">
        <v>114</v>
      </c>
      <c r="T25" s="152" t="s">
        <v>114</v>
      </c>
      <c r="U25" s="152">
        <v>621.54999999999995</v>
      </c>
      <c r="V25" s="152">
        <v>706.26829999999995</v>
      </c>
      <c r="W25" s="152">
        <v>466.62</v>
      </c>
      <c r="X25" s="152">
        <v>536.27959999999996</v>
      </c>
      <c r="Y25" s="152">
        <v>625.57000000000005</v>
      </c>
      <c r="Z25" s="152">
        <v>588.29</v>
      </c>
      <c r="AA25" s="152">
        <v>529.96</v>
      </c>
      <c r="AB25" s="152">
        <v>585.83320000000003</v>
      </c>
      <c r="AC25" s="154">
        <v>669.34199999999998</v>
      </c>
      <c r="AD25" s="155">
        <v>1.4164999999999281</v>
      </c>
      <c r="AE25" s="170">
        <v>2.1207455023051214E-3</v>
      </c>
      <c r="AF25" s="171" t="s">
        <v>114</v>
      </c>
    </row>
    <row r="26" spans="1:32" s="169" customFormat="1" ht="12" customHeight="1" thickBot="1" x14ac:dyDescent="0.3">
      <c r="A26" s="163" t="s">
        <v>84</v>
      </c>
      <c r="B26" s="164" t="s">
        <v>114</v>
      </c>
      <c r="C26" s="164">
        <v>737.25840000000005</v>
      </c>
      <c r="D26" s="164" t="s">
        <v>115</v>
      </c>
      <c r="E26" s="164">
        <v>488.54070000000002</v>
      </c>
      <c r="F26" s="164">
        <v>645.67999999999995</v>
      </c>
      <c r="G26" s="164" t="s">
        <v>115</v>
      </c>
      <c r="H26" s="164">
        <v>613.78</v>
      </c>
      <c r="I26" s="164" t="s">
        <v>114</v>
      </c>
      <c r="J26" s="164" t="s">
        <v>114</v>
      </c>
      <c r="K26" s="164">
        <v>623</v>
      </c>
      <c r="L26" s="164">
        <v>607.49</v>
      </c>
      <c r="M26" s="164">
        <v>333.47</v>
      </c>
      <c r="N26" s="164" t="s">
        <v>114</v>
      </c>
      <c r="O26" s="164">
        <v>703.57</v>
      </c>
      <c r="P26" s="164">
        <v>631.29</v>
      </c>
      <c r="Q26" s="164" t="s">
        <v>115</v>
      </c>
      <c r="R26" s="164" t="s">
        <v>114</v>
      </c>
      <c r="S26" s="164" t="s">
        <v>114</v>
      </c>
      <c r="T26" s="164" t="s">
        <v>114</v>
      </c>
      <c r="U26" s="164">
        <v>621.54999999999995</v>
      </c>
      <c r="V26" s="164">
        <v>706.26829999999995</v>
      </c>
      <c r="W26" s="164">
        <v>466.62</v>
      </c>
      <c r="X26" s="164">
        <v>536.27959999999996</v>
      </c>
      <c r="Y26" s="164">
        <v>625.57000000000005</v>
      </c>
      <c r="Z26" s="164">
        <v>588.29</v>
      </c>
      <c r="AA26" s="164">
        <v>529.96</v>
      </c>
      <c r="AB26" s="164">
        <v>585.83320000000003</v>
      </c>
      <c r="AC26" s="165">
        <v>669.34199999999998</v>
      </c>
      <c r="AD26" s="174">
        <v>1.4164999999999281</v>
      </c>
      <c r="AE26" s="175">
        <v>2.1207455023051214E-3</v>
      </c>
      <c r="AF26" s="168" t="s">
        <v>114</v>
      </c>
    </row>
    <row r="27" spans="1:32" s="93" customFormat="1" ht="12" customHeight="1" x14ac:dyDescent="0.25">
      <c r="A27" s="151" t="s">
        <v>85</v>
      </c>
      <c r="B27" s="152" t="s">
        <v>114</v>
      </c>
      <c r="C27" s="152" t="s">
        <v>114</v>
      </c>
      <c r="D27" s="152" t="s">
        <v>114</v>
      </c>
      <c r="E27" s="152" t="s">
        <v>114</v>
      </c>
      <c r="F27" s="152" t="s">
        <v>114</v>
      </c>
      <c r="G27" s="152" t="s">
        <v>114</v>
      </c>
      <c r="H27" s="152">
        <v>742.07</v>
      </c>
      <c r="I27" s="152" t="s">
        <v>114</v>
      </c>
      <c r="J27" s="152" t="s">
        <v>114</v>
      </c>
      <c r="K27" s="152" t="s">
        <v>114</v>
      </c>
      <c r="L27" s="152" t="s">
        <v>114</v>
      </c>
      <c r="M27" s="152">
        <v>732.95</v>
      </c>
      <c r="N27" s="152" t="s">
        <v>114</v>
      </c>
      <c r="O27" s="152" t="s">
        <v>114</v>
      </c>
      <c r="P27" s="152" t="s">
        <v>115</v>
      </c>
      <c r="Q27" s="152" t="s">
        <v>115</v>
      </c>
      <c r="R27" s="152" t="s">
        <v>114</v>
      </c>
      <c r="S27" s="152" t="s">
        <v>114</v>
      </c>
      <c r="T27" s="152" t="s">
        <v>114</v>
      </c>
      <c r="U27" s="152">
        <v>677.03</v>
      </c>
      <c r="V27" s="152" t="s">
        <v>114</v>
      </c>
      <c r="W27" s="152">
        <v>700</v>
      </c>
      <c r="X27" s="152" t="s">
        <v>114</v>
      </c>
      <c r="Y27" s="152" t="s">
        <v>114</v>
      </c>
      <c r="Z27" s="152" t="s">
        <v>114</v>
      </c>
      <c r="AA27" s="152" t="s">
        <v>114</v>
      </c>
      <c r="AB27" s="152">
        <v>613.83159999999998</v>
      </c>
      <c r="AC27" s="154">
        <v>733.91139999999996</v>
      </c>
      <c r="AD27" s="155">
        <v>10.625599999999963</v>
      </c>
      <c r="AE27" s="170">
        <v>1.4690734976408937E-2</v>
      </c>
      <c r="AF27" s="171" t="s">
        <v>114</v>
      </c>
    </row>
    <row r="28" spans="1:32" s="93" customFormat="1" ht="12" customHeight="1" x14ac:dyDescent="0.25">
      <c r="A28" s="151" t="s">
        <v>86</v>
      </c>
      <c r="B28" s="153" t="s">
        <v>114</v>
      </c>
      <c r="C28" s="153" t="s">
        <v>114</v>
      </c>
      <c r="D28" s="153" t="s">
        <v>114</v>
      </c>
      <c r="E28" s="153" t="s">
        <v>114</v>
      </c>
      <c r="F28" s="153">
        <v>735.36</v>
      </c>
      <c r="G28" s="153" t="s">
        <v>114</v>
      </c>
      <c r="H28" s="153">
        <v>744.64</v>
      </c>
      <c r="I28" s="153" t="s">
        <v>114</v>
      </c>
      <c r="J28" s="153" t="s">
        <v>114</v>
      </c>
      <c r="K28" s="153" t="s">
        <v>114</v>
      </c>
      <c r="L28" s="153" t="s">
        <v>114</v>
      </c>
      <c r="M28" s="153">
        <v>769</v>
      </c>
      <c r="N28" s="153" t="s">
        <v>114</v>
      </c>
      <c r="O28" s="153" t="s">
        <v>114</v>
      </c>
      <c r="P28" s="153" t="s">
        <v>114</v>
      </c>
      <c r="Q28" s="153" t="s">
        <v>115</v>
      </c>
      <c r="R28" s="153" t="s">
        <v>114</v>
      </c>
      <c r="S28" s="153" t="s">
        <v>114</v>
      </c>
      <c r="T28" s="153" t="s">
        <v>114</v>
      </c>
      <c r="U28" s="153">
        <v>672.94</v>
      </c>
      <c r="V28" s="153" t="s">
        <v>114</v>
      </c>
      <c r="W28" s="153">
        <v>700</v>
      </c>
      <c r="X28" s="153">
        <v>566.24480000000005</v>
      </c>
      <c r="Y28" s="153" t="s">
        <v>114</v>
      </c>
      <c r="Z28" s="153" t="s">
        <v>114</v>
      </c>
      <c r="AA28" s="153" t="s">
        <v>114</v>
      </c>
      <c r="AB28" s="153">
        <v>613.83159999999998</v>
      </c>
      <c r="AC28" s="154">
        <v>731.65650000000005</v>
      </c>
      <c r="AD28" s="155">
        <v>6.5960000000000036</v>
      </c>
      <c r="AE28" s="170">
        <v>9.0971718911732058E-3</v>
      </c>
      <c r="AF28" s="157" t="s">
        <v>114</v>
      </c>
    </row>
    <row r="29" spans="1:32" s="93" customFormat="1" ht="12" customHeight="1" x14ac:dyDescent="0.25">
      <c r="A29" s="151" t="s">
        <v>87</v>
      </c>
      <c r="B29" s="153" t="s">
        <v>114</v>
      </c>
      <c r="C29" s="153" t="s">
        <v>114</v>
      </c>
      <c r="D29" s="153" t="s">
        <v>114</v>
      </c>
      <c r="E29" s="153" t="s">
        <v>114</v>
      </c>
      <c r="F29" s="153" t="s">
        <v>114</v>
      </c>
      <c r="G29" s="153" t="s">
        <v>114</v>
      </c>
      <c r="H29" s="153">
        <v>749.77</v>
      </c>
      <c r="I29" s="153" t="s">
        <v>114</v>
      </c>
      <c r="J29" s="153" t="s">
        <v>114</v>
      </c>
      <c r="K29" s="153" t="s">
        <v>114</v>
      </c>
      <c r="L29" s="153" t="s">
        <v>114</v>
      </c>
      <c r="M29" s="153" t="s">
        <v>114</v>
      </c>
      <c r="N29" s="153" t="s">
        <v>114</v>
      </c>
      <c r="O29" s="153" t="s">
        <v>114</v>
      </c>
      <c r="P29" s="153" t="s">
        <v>114</v>
      </c>
      <c r="Q29" s="153" t="s">
        <v>114</v>
      </c>
      <c r="R29" s="153" t="s">
        <v>114</v>
      </c>
      <c r="S29" s="153" t="s">
        <v>114</v>
      </c>
      <c r="T29" s="153" t="s">
        <v>114</v>
      </c>
      <c r="U29" s="153">
        <v>684.11</v>
      </c>
      <c r="V29" s="153" t="s">
        <v>114</v>
      </c>
      <c r="W29" s="153">
        <v>450</v>
      </c>
      <c r="X29" s="153">
        <v>566.24480000000005</v>
      </c>
      <c r="Y29" s="153" t="s">
        <v>114</v>
      </c>
      <c r="Z29" s="153" t="s">
        <v>114</v>
      </c>
      <c r="AA29" s="153" t="s">
        <v>114</v>
      </c>
      <c r="AB29" s="153">
        <v>628.14189999999996</v>
      </c>
      <c r="AC29" s="154">
        <v>726.99400000000003</v>
      </c>
      <c r="AD29" s="155">
        <v>7.5183000000000675</v>
      </c>
      <c r="AE29" s="170">
        <v>1.0449692741534067E-2</v>
      </c>
      <c r="AF29" s="157" t="s">
        <v>114</v>
      </c>
    </row>
    <row r="30" spans="1:32" s="93" customFormat="1" ht="12" customHeight="1" x14ac:dyDescent="0.25">
      <c r="A30" s="151" t="s">
        <v>88</v>
      </c>
      <c r="B30" s="158" t="s">
        <v>114</v>
      </c>
      <c r="C30" s="158" t="s">
        <v>114</v>
      </c>
      <c r="D30" s="158" t="s">
        <v>115</v>
      </c>
      <c r="E30" s="158">
        <v>632.85180000000003</v>
      </c>
      <c r="F30" s="158">
        <v>731.21</v>
      </c>
      <c r="G30" s="158" t="s">
        <v>114</v>
      </c>
      <c r="H30" s="158">
        <v>735.5</v>
      </c>
      <c r="I30" s="158" t="s">
        <v>114</v>
      </c>
      <c r="J30" s="158" t="s">
        <v>114</v>
      </c>
      <c r="K30" s="158">
        <v>644</v>
      </c>
      <c r="L30" s="158" t="s">
        <v>114</v>
      </c>
      <c r="M30" s="158">
        <v>635.54999999999995</v>
      </c>
      <c r="N30" s="158" t="s">
        <v>114</v>
      </c>
      <c r="O30" s="158" t="s">
        <v>114</v>
      </c>
      <c r="P30" s="158" t="s">
        <v>115</v>
      </c>
      <c r="Q30" s="158" t="s">
        <v>115</v>
      </c>
      <c r="R30" s="158" t="s">
        <v>114</v>
      </c>
      <c r="S30" s="158" t="s">
        <v>114</v>
      </c>
      <c r="T30" s="158" t="s">
        <v>114</v>
      </c>
      <c r="U30" s="158">
        <v>675.11</v>
      </c>
      <c r="V30" s="158" t="s">
        <v>114</v>
      </c>
      <c r="W30" s="158">
        <v>763</v>
      </c>
      <c r="X30" s="158">
        <v>570.5557</v>
      </c>
      <c r="Y30" s="158">
        <v>560.41</v>
      </c>
      <c r="Z30" s="158" t="s">
        <v>114</v>
      </c>
      <c r="AA30" s="158" t="s">
        <v>114</v>
      </c>
      <c r="AB30" s="158">
        <v>597.74360000000001</v>
      </c>
      <c r="AC30" s="159">
        <v>712.81889999999999</v>
      </c>
      <c r="AD30" s="172">
        <v>8.626700000000028</v>
      </c>
      <c r="AE30" s="173">
        <v>1.2250490704100336E-2</v>
      </c>
      <c r="AF30" s="162" t="s">
        <v>114</v>
      </c>
    </row>
    <row r="31" spans="1:32" s="93" customFormat="1" ht="12" customHeight="1" x14ac:dyDescent="0.25">
      <c r="A31" s="151" t="s">
        <v>89</v>
      </c>
      <c r="B31" s="153" t="s">
        <v>114</v>
      </c>
      <c r="C31" s="153" t="s">
        <v>114</v>
      </c>
      <c r="D31" s="153" t="s">
        <v>115</v>
      </c>
      <c r="E31" s="153">
        <v>654.02279999999996</v>
      </c>
      <c r="F31" s="153">
        <v>696.5</v>
      </c>
      <c r="G31" s="153" t="s">
        <v>114</v>
      </c>
      <c r="H31" s="153">
        <v>741.33</v>
      </c>
      <c r="I31" s="153" t="s">
        <v>114</v>
      </c>
      <c r="J31" s="153" t="s">
        <v>114</v>
      </c>
      <c r="K31" s="153" t="s">
        <v>114</v>
      </c>
      <c r="L31" s="153" t="s">
        <v>114</v>
      </c>
      <c r="M31" s="153" t="s">
        <v>114</v>
      </c>
      <c r="N31" s="153" t="s">
        <v>114</v>
      </c>
      <c r="O31" s="153" t="s">
        <v>114</v>
      </c>
      <c r="P31" s="153" t="s">
        <v>114</v>
      </c>
      <c r="Q31" s="153" t="s">
        <v>115</v>
      </c>
      <c r="R31" s="153" t="s">
        <v>114</v>
      </c>
      <c r="S31" s="153" t="s">
        <v>114</v>
      </c>
      <c r="T31" s="153" t="s">
        <v>114</v>
      </c>
      <c r="U31" s="153">
        <v>681.23</v>
      </c>
      <c r="V31" s="153" t="s">
        <v>114</v>
      </c>
      <c r="W31" s="153" t="s">
        <v>114</v>
      </c>
      <c r="X31" s="153">
        <v>570.86310000000003</v>
      </c>
      <c r="Y31" s="153" t="s">
        <v>114</v>
      </c>
      <c r="Z31" s="153" t="s">
        <v>114</v>
      </c>
      <c r="AA31" s="153" t="s">
        <v>114</v>
      </c>
      <c r="AB31" s="153">
        <v>580.41129999999998</v>
      </c>
      <c r="AC31" s="154">
        <v>729.31060000000002</v>
      </c>
      <c r="AD31" s="155">
        <v>12.66579999999999</v>
      </c>
      <c r="AE31" s="170">
        <v>1.7673748557165192E-2</v>
      </c>
      <c r="AF31" s="157" t="s">
        <v>114</v>
      </c>
    </row>
    <row r="32" spans="1:32" s="93" customFormat="1" ht="12" customHeight="1" x14ac:dyDescent="0.25">
      <c r="A32" s="151" t="s">
        <v>90</v>
      </c>
      <c r="B32" s="152" t="s">
        <v>114</v>
      </c>
      <c r="C32" s="152" t="s">
        <v>114</v>
      </c>
      <c r="D32" s="152" t="s">
        <v>115</v>
      </c>
      <c r="E32" s="152">
        <v>633.78970000000004</v>
      </c>
      <c r="F32" s="152">
        <v>675.69</v>
      </c>
      <c r="G32" s="152" t="s">
        <v>114</v>
      </c>
      <c r="H32" s="152">
        <v>724.93</v>
      </c>
      <c r="I32" s="152" t="s">
        <v>114</v>
      </c>
      <c r="J32" s="152" t="s">
        <v>114</v>
      </c>
      <c r="K32" s="152">
        <v>620</v>
      </c>
      <c r="L32" s="152" t="s">
        <v>114</v>
      </c>
      <c r="M32" s="152">
        <v>612.86</v>
      </c>
      <c r="N32" s="152" t="s">
        <v>114</v>
      </c>
      <c r="O32" s="152">
        <v>545.57000000000005</v>
      </c>
      <c r="P32" s="152" t="s">
        <v>115</v>
      </c>
      <c r="Q32" s="152" t="s">
        <v>115</v>
      </c>
      <c r="R32" s="152" t="s">
        <v>114</v>
      </c>
      <c r="S32" s="152" t="s">
        <v>114</v>
      </c>
      <c r="T32" s="152" t="s">
        <v>114</v>
      </c>
      <c r="U32" s="152">
        <v>646.48</v>
      </c>
      <c r="V32" s="152" t="s">
        <v>114</v>
      </c>
      <c r="W32" s="152">
        <v>600</v>
      </c>
      <c r="X32" s="152">
        <v>497.2867</v>
      </c>
      <c r="Y32" s="152" t="s">
        <v>114</v>
      </c>
      <c r="Z32" s="152" t="s">
        <v>115</v>
      </c>
      <c r="AA32" s="152" t="s">
        <v>114</v>
      </c>
      <c r="AB32" s="152">
        <v>587.69979999999998</v>
      </c>
      <c r="AC32" s="154">
        <v>701.25570000000005</v>
      </c>
      <c r="AD32" s="155">
        <v>7.7615000000000691</v>
      </c>
      <c r="AE32" s="170">
        <v>1.119187442375158E-2</v>
      </c>
      <c r="AF32" s="171" t="s">
        <v>114</v>
      </c>
    </row>
    <row r="33" spans="1:32" s="93" customFormat="1" ht="12" customHeight="1" thickBot="1" x14ac:dyDescent="0.3">
      <c r="A33" s="151" t="s">
        <v>91</v>
      </c>
      <c r="B33" s="153" t="s">
        <v>114</v>
      </c>
      <c r="C33" s="153" t="s">
        <v>114</v>
      </c>
      <c r="D33" s="153" t="s">
        <v>115</v>
      </c>
      <c r="E33" s="153">
        <v>619.85440000000006</v>
      </c>
      <c r="F33" s="153" t="s">
        <v>114</v>
      </c>
      <c r="G33" s="153" t="s">
        <v>114</v>
      </c>
      <c r="H33" s="153">
        <v>727.1</v>
      </c>
      <c r="I33" s="153" t="s">
        <v>114</v>
      </c>
      <c r="J33" s="153" t="s">
        <v>114</v>
      </c>
      <c r="K33" s="153" t="s">
        <v>114</v>
      </c>
      <c r="L33" s="153" t="s">
        <v>114</v>
      </c>
      <c r="M33" s="153" t="s">
        <v>114</v>
      </c>
      <c r="N33" s="153" t="s">
        <v>114</v>
      </c>
      <c r="O33" s="153" t="s">
        <v>114</v>
      </c>
      <c r="P33" s="153" t="s">
        <v>115</v>
      </c>
      <c r="Q33" s="153" t="s">
        <v>115</v>
      </c>
      <c r="R33" s="153" t="s">
        <v>114</v>
      </c>
      <c r="S33" s="153" t="s">
        <v>114</v>
      </c>
      <c r="T33" s="153" t="s">
        <v>114</v>
      </c>
      <c r="U33" s="153" t="s">
        <v>115</v>
      </c>
      <c r="V33" s="153" t="s">
        <v>114</v>
      </c>
      <c r="W33" s="153">
        <v>680</v>
      </c>
      <c r="X33" s="153">
        <v>466.41120000000001</v>
      </c>
      <c r="Y33" s="153" t="s">
        <v>114</v>
      </c>
      <c r="Z33" s="153" t="s">
        <v>114</v>
      </c>
      <c r="AA33" s="153" t="s">
        <v>114</v>
      </c>
      <c r="AB33" s="153">
        <v>569.12300000000005</v>
      </c>
      <c r="AC33" s="154">
        <v>722.23829999999998</v>
      </c>
      <c r="AD33" s="155">
        <v>10.408500000000004</v>
      </c>
      <c r="AE33" s="170">
        <v>1.4622175132313897E-2</v>
      </c>
      <c r="AF33" s="157" t="s">
        <v>114</v>
      </c>
    </row>
    <row r="34" spans="1:32" s="169" customFormat="1" ht="12" customHeight="1" thickBot="1" x14ac:dyDescent="0.3">
      <c r="A34" s="163" t="s">
        <v>92</v>
      </c>
      <c r="B34" s="164" t="s">
        <v>114</v>
      </c>
      <c r="C34" s="164" t="s">
        <v>114</v>
      </c>
      <c r="D34" s="164" t="s">
        <v>115</v>
      </c>
      <c r="E34" s="164">
        <v>633.46220000000005</v>
      </c>
      <c r="F34" s="164">
        <v>718.9058</v>
      </c>
      <c r="G34" s="164" t="s">
        <v>114</v>
      </c>
      <c r="H34" s="164">
        <v>731.51160000000004</v>
      </c>
      <c r="I34" s="164" t="s">
        <v>114</v>
      </c>
      <c r="J34" s="164" t="s">
        <v>114</v>
      </c>
      <c r="K34" s="164">
        <v>629.42219999999998</v>
      </c>
      <c r="L34" s="164" t="s">
        <v>114</v>
      </c>
      <c r="M34" s="164">
        <v>720.33389999999997</v>
      </c>
      <c r="N34" s="164" t="s">
        <v>114</v>
      </c>
      <c r="O34" s="164" t="s">
        <v>114</v>
      </c>
      <c r="P34" s="164" t="s">
        <v>115</v>
      </c>
      <c r="Q34" s="164" t="s">
        <v>115</v>
      </c>
      <c r="R34" s="164" t="s">
        <v>114</v>
      </c>
      <c r="S34" s="164" t="s">
        <v>114</v>
      </c>
      <c r="T34" s="164" t="s">
        <v>114</v>
      </c>
      <c r="U34" s="164" t="s">
        <v>115</v>
      </c>
      <c r="V34" s="164" t="s">
        <v>114</v>
      </c>
      <c r="W34" s="164">
        <v>673.71119999999996</v>
      </c>
      <c r="X34" s="164">
        <v>555.59169999999995</v>
      </c>
      <c r="Y34" s="164">
        <v>560.41</v>
      </c>
      <c r="Z34" s="164" t="s">
        <v>115</v>
      </c>
      <c r="AA34" s="164" t="s">
        <v>114</v>
      </c>
      <c r="AB34" s="164">
        <v>588.81110000000001</v>
      </c>
      <c r="AC34" s="165">
        <v>712.61630000000002</v>
      </c>
      <c r="AD34" s="174">
        <v>8.5290999999999713</v>
      </c>
      <c r="AE34" s="175">
        <v>1.2113698416900576E-2</v>
      </c>
      <c r="AF34" s="168" t="s">
        <v>114</v>
      </c>
    </row>
    <row r="35" spans="1:32" s="93" customFormat="1" ht="12" customHeight="1" x14ac:dyDescent="0.25">
      <c r="A35" s="151"/>
      <c r="B35" s="152" t="s">
        <v>114</v>
      </c>
      <c r="C35" s="152" t="s">
        <v>114</v>
      </c>
      <c r="D35" s="152" t="s">
        <v>114</v>
      </c>
      <c r="E35" s="152" t="s">
        <v>114</v>
      </c>
      <c r="F35" s="152" t="s">
        <v>114</v>
      </c>
      <c r="G35" s="152" t="s">
        <v>114</v>
      </c>
      <c r="H35" s="152" t="s">
        <v>114</v>
      </c>
      <c r="I35" s="152" t="s">
        <v>114</v>
      </c>
      <c r="J35" s="152" t="s">
        <v>114</v>
      </c>
      <c r="K35" s="152" t="s">
        <v>114</v>
      </c>
      <c r="L35" s="152" t="s">
        <v>114</v>
      </c>
      <c r="M35" s="152" t="s">
        <v>114</v>
      </c>
      <c r="N35" s="152" t="s">
        <v>114</v>
      </c>
      <c r="O35" s="152" t="s">
        <v>114</v>
      </c>
      <c r="P35" s="152" t="s">
        <v>114</v>
      </c>
      <c r="Q35" s="152" t="s">
        <v>114</v>
      </c>
      <c r="R35" s="152" t="s">
        <v>114</v>
      </c>
      <c r="S35" s="152" t="s">
        <v>114</v>
      </c>
      <c r="T35" s="152" t="s">
        <v>114</v>
      </c>
      <c r="U35" s="152" t="s">
        <v>114</v>
      </c>
      <c r="V35" s="152" t="s">
        <v>114</v>
      </c>
      <c r="W35" s="152" t="s">
        <v>114</v>
      </c>
      <c r="X35" s="152" t="s">
        <v>114</v>
      </c>
      <c r="Y35" s="152" t="s">
        <v>114</v>
      </c>
      <c r="Z35" s="152" t="s">
        <v>114</v>
      </c>
      <c r="AA35" s="152" t="s">
        <v>114</v>
      </c>
      <c r="AB35" s="152" t="s">
        <v>114</v>
      </c>
      <c r="AC35" s="154" t="s">
        <v>114</v>
      </c>
      <c r="AD35" s="155" t="s">
        <v>114</v>
      </c>
      <c r="AE35" s="170" t="s">
        <v>114</v>
      </c>
      <c r="AF35" s="171" t="s">
        <v>114</v>
      </c>
    </row>
    <row r="36" spans="1:32" s="93" customFormat="1" ht="12" customHeight="1" x14ac:dyDescent="0.25">
      <c r="A36" s="151" t="s">
        <v>93</v>
      </c>
      <c r="B36" s="153">
        <v>675.95</v>
      </c>
      <c r="C36" s="153">
        <v>692.81110000000001</v>
      </c>
      <c r="D36" s="153">
        <v>574.1463</v>
      </c>
      <c r="E36" s="153">
        <v>607.79499999999996</v>
      </c>
      <c r="F36" s="153">
        <v>686.85</v>
      </c>
      <c r="G36" s="153" t="s">
        <v>115</v>
      </c>
      <c r="H36" s="153">
        <v>702.34</v>
      </c>
      <c r="I36" s="153" t="s">
        <v>114</v>
      </c>
      <c r="J36" s="153">
        <v>589.62</v>
      </c>
      <c r="K36" s="153">
        <v>663</v>
      </c>
      <c r="L36" s="153">
        <v>614.85</v>
      </c>
      <c r="M36" s="153">
        <v>606</v>
      </c>
      <c r="N36" s="153" t="s">
        <v>114</v>
      </c>
      <c r="O36" s="153">
        <v>654.47</v>
      </c>
      <c r="P36" s="153">
        <v>610.75</v>
      </c>
      <c r="Q36" s="153" t="s">
        <v>115</v>
      </c>
      <c r="R36" s="153">
        <v>427.58949999999999</v>
      </c>
      <c r="S36" s="153" t="s">
        <v>114</v>
      </c>
      <c r="T36" s="153">
        <v>715</v>
      </c>
      <c r="U36" s="153">
        <v>648.16999999999996</v>
      </c>
      <c r="V36" s="153">
        <v>628.70799999999997</v>
      </c>
      <c r="W36" s="153">
        <v>496.78</v>
      </c>
      <c r="X36" s="153">
        <v>550.20119999999997</v>
      </c>
      <c r="Y36" s="153">
        <v>544.41999999999996</v>
      </c>
      <c r="Z36" s="153">
        <v>580.23</v>
      </c>
      <c r="AA36" s="153">
        <v>425.97</v>
      </c>
      <c r="AB36" s="153">
        <v>569.12300000000005</v>
      </c>
      <c r="AC36" s="154">
        <v>655.87429999999995</v>
      </c>
      <c r="AD36" s="155">
        <v>3.192899999999895</v>
      </c>
      <c r="AE36" s="170">
        <v>4.8919733272618782E-3</v>
      </c>
      <c r="AF36" s="157" t="s">
        <v>114</v>
      </c>
    </row>
    <row r="37" spans="1:32" s="93" customFormat="1" ht="12" customHeight="1" x14ac:dyDescent="0.25">
      <c r="A37" s="151" t="s">
        <v>94</v>
      </c>
      <c r="B37" s="153" t="s">
        <v>114</v>
      </c>
      <c r="C37" s="153">
        <v>498.84960000000001</v>
      </c>
      <c r="D37" s="153">
        <v>591.4316</v>
      </c>
      <c r="E37" s="153">
        <v>624.54420000000005</v>
      </c>
      <c r="F37" s="153">
        <v>691.08</v>
      </c>
      <c r="G37" s="153" t="s">
        <v>115</v>
      </c>
      <c r="H37" s="153">
        <v>696.97</v>
      </c>
      <c r="I37" s="153" t="s">
        <v>114</v>
      </c>
      <c r="J37" s="153">
        <v>603.22</v>
      </c>
      <c r="K37" s="153">
        <v>655</v>
      </c>
      <c r="L37" s="153">
        <v>618.32000000000005</v>
      </c>
      <c r="M37" s="153">
        <v>582.12</v>
      </c>
      <c r="N37" s="153" t="s">
        <v>114</v>
      </c>
      <c r="O37" s="153">
        <v>683.85</v>
      </c>
      <c r="P37" s="153">
        <v>637.15</v>
      </c>
      <c r="Q37" s="153" t="s">
        <v>115</v>
      </c>
      <c r="R37" s="153">
        <v>452.91410000000002</v>
      </c>
      <c r="S37" s="153" t="s">
        <v>114</v>
      </c>
      <c r="T37" s="153">
        <v>700</v>
      </c>
      <c r="U37" s="153">
        <v>659.69</v>
      </c>
      <c r="V37" s="153">
        <v>626.35770000000002</v>
      </c>
      <c r="W37" s="153">
        <v>527.79</v>
      </c>
      <c r="X37" s="153">
        <v>543.82749999999999</v>
      </c>
      <c r="Y37" s="153">
        <v>540.14</v>
      </c>
      <c r="Z37" s="153" t="s">
        <v>115</v>
      </c>
      <c r="AA37" s="153">
        <v>431.19</v>
      </c>
      <c r="AB37" s="153">
        <v>563.07889999999998</v>
      </c>
      <c r="AC37" s="154">
        <v>643.95929999999998</v>
      </c>
      <c r="AD37" s="155">
        <v>5.0527999999999338</v>
      </c>
      <c r="AE37" s="170">
        <v>7.9085124349180802E-3</v>
      </c>
      <c r="AF37" s="157" t="s">
        <v>114</v>
      </c>
    </row>
    <row r="38" spans="1:32" s="93" customFormat="1" ht="12" customHeight="1" x14ac:dyDescent="0.25">
      <c r="A38" s="151" t="s">
        <v>95</v>
      </c>
      <c r="B38" s="153">
        <v>616.83000000000004</v>
      </c>
      <c r="C38" s="153">
        <v>416.94959999999998</v>
      </c>
      <c r="D38" s="153">
        <v>515.55499999999995</v>
      </c>
      <c r="E38" s="153">
        <v>552.18759999999997</v>
      </c>
      <c r="F38" s="153">
        <v>661.11</v>
      </c>
      <c r="G38" s="153">
        <v>546.20000000000005</v>
      </c>
      <c r="H38" s="153">
        <v>665.09</v>
      </c>
      <c r="I38" s="153" t="s">
        <v>114</v>
      </c>
      <c r="J38" s="153">
        <v>510.73</v>
      </c>
      <c r="K38" s="153">
        <v>634</v>
      </c>
      <c r="L38" s="153">
        <v>470.03</v>
      </c>
      <c r="M38" s="153">
        <v>548.74</v>
      </c>
      <c r="N38" s="153" t="s">
        <v>114</v>
      </c>
      <c r="O38" s="153">
        <v>547.03</v>
      </c>
      <c r="P38" s="153">
        <v>582.39</v>
      </c>
      <c r="Q38" s="153" t="s">
        <v>115</v>
      </c>
      <c r="R38" s="153">
        <v>457.30959999999999</v>
      </c>
      <c r="S38" s="153" t="s">
        <v>114</v>
      </c>
      <c r="T38" s="153">
        <v>621</v>
      </c>
      <c r="U38" s="153">
        <v>611.48</v>
      </c>
      <c r="V38" s="153">
        <v>596.74379999999996</v>
      </c>
      <c r="W38" s="153">
        <v>486.82</v>
      </c>
      <c r="X38" s="153">
        <v>542.21590000000003</v>
      </c>
      <c r="Y38" s="153">
        <v>466.82</v>
      </c>
      <c r="Z38" s="153">
        <v>317.79000000000002</v>
      </c>
      <c r="AA38" s="153">
        <v>406.05</v>
      </c>
      <c r="AB38" s="153">
        <v>554.10170000000005</v>
      </c>
      <c r="AC38" s="154">
        <v>589.07560000000001</v>
      </c>
      <c r="AD38" s="155">
        <v>-2.8552999999999429</v>
      </c>
      <c r="AE38" s="170">
        <v>-4.8237049290719147E-3</v>
      </c>
      <c r="AF38" s="157" t="s">
        <v>114</v>
      </c>
    </row>
    <row r="39" spans="1:32" s="93" customFormat="1" ht="12" customHeight="1" x14ac:dyDescent="0.25">
      <c r="A39" s="151" t="s">
        <v>96</v>
      </c>
      <c r="B39" s="158">
        <v>627.32000000000005</v>
      </c>
      <c r="C39" s="158">
        <v>466.90359999999998</v>
      </c>
      <c r="D39" s="158">
        <v>529.14790000000005</v>
      </c>
      <c r="E39" s="158">
        <v>584.88210000000004</v>
      </c>
      <c r="F39" s="158">
        <v>669.46</v>
      </c>
      <c r="G39" s="158">
        <v>557.38</v>
      </c>
      <c r="H39" s="158">
        <v>668.4</v>
      </c>
      <c r="I39" s="158" t="s">
        <v>114</v>
      </c>
      <c r="J39" s="158">
        <v>524.94000000000005</v>
      </c>
      <c r="K39" s="158">
        <v>616</v>
      </c>
      <c r="L39" s="158">
        <v>653.85</v>
      </c>
      <c r="M39" s="158">
        <v>581.15</v>
      </c>
      <c r="N39" s="158" t="s">
        <v>114</v>
      </c>
      <c r="O39" s="158">
        <v>567.78</v>
      </c>
      <c r="P39" s="158">
        <v>625.45000000000005</v>
      </c>
      <c r="Q39" s="158" t="s">
        <v>115</v>
      </c>
      <c r="R39" s="158">
        <v>450.77409999999998</v>
      </c>
      <c r="S39" s="158" t="s">
        <v>114</v>
      </c>
      <c r="T39" s="158">
        <v>645</v>
      </c>
      <c r="U39" s="158">
        <v>616.64</v>
      </c>
      <c r="V39" s="158">
        <v>613.43100000000004</v>
      </c>
      <c r="W39" s="158">
        <v>450.74</v>
      </c>
      <c r="X39" s="158">
        <v>529.58870000000002</v>
      </c>
      <c r="Y39" s="158">
        <v>488.21</v>
      </c>
      <c r="Z39" s="158" t="s">
        <v>115</v>
      </c>
      <c r="AA39" s="158">
        <v>410.36</v>
      </c>
      <c r="AB39" s="158">
        <v>562.10119999999995</v>
      </c>
      <c r="AC39" s="159">
        <v>616.11860000000001</v>
      </c>
      <c r="AD39" s="172">
        <v>4.3499999999994543E-2</v>
      </c>
      <c r="AE39" s="173">
        <v>7.0608274867822729E-5</v>
      </c>
      <c r="AF39" s="162" t="s">
        <v>114</v>
      </c>
    </row>
    <row r="40" spans="1:32" s="93" customFormat="1" ht="12" customHeight="1" x14ac:dyDescent="0.25">
      <c r="A40" s="151" t="s">
        <v>97</v>
      </c>
      <c r="B40" s="152">
        <v>644.70000000000005</v>
      </c>
      <c r="C40" s="152">
        <v>295.51589999999999</v>
      </c>
      <c r="D40" s="152">
        <v>552.84410000000003</v>
      </c>
      <c r="E40" s="152">
        <v>591.71569999999997</v>
      </c>
      <c r="F40" s="152">
        <v>673.86</v>
      </c>
      <c r="G40" s="152">
        <v>559.6</v>
      </c>
      <c r="H40" s="152">
        <v>668.49</v>
      </c>
      <c r="I40" s="152" t="s">
        <v>114</v>
      </c>
      <c r="J40" s="152">
        <v>625.30999999999995</v>
      </c>
      <c r="K40" s="152">
        <v>618</v>
      </c>
      <c r="L40" s="152">
        <v>528</v>
      </c>
      <c r="M40" s="152">
        <v>589.67999999999995</v>
      </c>
      <c r="N40" s="152" t="s">
        <v>114</v>
      </c>
      <c r="O40" s="152">
        <v>589.21</v>
      </c>
      <c r="P40" s="152">
        <v>642.37</v>
      </c>
      <c r="Q40" s="152" t="s">
        <v>115</v>
      </c>
      <c r="R40" s="152">
        <v>323.78730000000002</v>
      </c>
      <c r="S40" s="152" t="s">
        <v>114</v>
      </c>
      <c r="T40" s="152">
        <v>666</v>
      </c>
      <c r="U40" s="152">
        <v>620.11</v>
      </c>
      <c r="V40" s="152">
        <v>629.17809999999997</v>
      </c>
      <c r="W40" s="152">
        <v>424.29</v>
      </c>
      <c r="X40" s="152">
        <v>549.82889999999998</v>
      </c>
      <c r="Y40" s="152">
        <v>546.91</v>
      </c>
      <c r="Z40" s="152" t="s">
        <v>115</v>
      </c>
      <c r="AA40" s="152">
        <v>395.81</v>
      </c>
      <c r="AB40" s="152">
        <v>567.25649999999996</v>
      </c>
      <c r="AC40" s="154">
        <v>630.10649999999998</v>
      </c>
      <c r="AD40" s="155">
        <v>7.5258000000000038</v>
      </c>
      <c r="AE40" s="170">
        <v>1.208807147410762E-2</v>
      </c>
      <c r="AF40" s="171" t="s">
        <v>114</v>
      </c>
    </row>
    <row r="41" spans="1:32" s="93" customFormat="1" ht="12" customHeight="1" x14ac:dyDescent="0.25">
      <c r="A41" s="151" t="s">
        <v>98</v>
      </c>
      <c r="B41" s="152">
        <v>570.6</v>
      </c>
      <c r="C41" s="152">
        <v>490.8886</v>
      </c>
      <c r="D41" s="152">
        <v>429.8997</v>
      </c>
      <c r="E41" s="152">
        <v>521.77110000000005</v>
      </c>
      <c r="F41" s="152">
        <v>598.80999999999995</v>
      </c>
      <c r="G41" s="152">
        <v>550.9</v>
      </c>
      <c r="H41" s="152">
        <v>638</v>
      </c>
      <c r="I41" s="152" t="s">
        <v>114</v>
      </c>
      <c r="J41" s="152">
        <v>466.91</v>
      </c>
      <c r="K41" s="152">
        <v>576</v>
      </c>
      <c r="L41" s="152">
        <v>450</v>
      </c>
      <c r="M41" s="152">
        <v>509.92</v>
      </c>
      <c r="N41" s="152">
        <v>330</v>
      </c>
      <c r="O41" s="152">
        <v>472.85</v>
      </c>
      <c r="P41" s="152">
        <v>508.22</v>
      </c>
      <c r="Q41" s="152" t="s">
        <v>115</v>
      </c>
      <c r="R41" s="152">
        <v>416.7081</v>
      </c>
      <c r="S41" s="152" t="s">
        <v>114</v>
      </c>
      <c r="T41" s="152">
        <v>565</v>
      </c>
      <c r="U41" s="152">
        <v>571.13</v>
      </c>
      <c r="V41" s="152">
        <v>577.47130000000004</v>
      </c>
      <c r="W41" s="152">
        <v>406.34</v>
      </c>
      <c r="X41" s="152">
        <v>517.63130000000001</v>
      </c>
      <c r="Y41" s="152">
        <v>415.86</v>
      </c>
      <c r="Z41" s="152">
        <v>289.87</v>
      </c>
      <c r="AA41" s="152">
        <v>369.59</v>
      </c>
      <c r="AB41" s="152">
        <v>509.83749999999998</v>
      </c>
      <c r="AC41" s="154">
        <v>548.25710000000004</v>
      </c>
      <c r="AD41" s="155">
        <v>-0.41489999999998872</v>
      </c>
      <c r="AE41" s="170">
        <v>-7.5618949026012849E-4</v>
      </c>
      <c r="AF41" s="171" t="s">
        <v>114</v>
      </c>
    </row>
    <row r="42" spans="1:32" s="93" customFormat="1" ht="12" customHeight="1" thickBot="1" x14ac:dyDescent="0.3">
      <c r="A42" s="151" t="s">
        <v>99</v>
      </c>
      <c r="B42" s="153">
        <v>584.03</v>
      </c>
      <c r="C42" s="153">
        <v>295.0455</v>
      </c>
      <c r="D42" s="153">
        <v>282.20409999999998</v>
      </c>
      <c r="E42" s="153">
        <v>562.37120000000004</v>
      </c>
      <c r="F42" s="153">
        <v>607.34</v>
      </c>
      <c r="G42" s="153">
        <v>564.45000000000005</v>
      </c>
      <c r="H42" s="153">
        <v>655.43</v>
      </c>
      <c r="I42" s="153" t="s">
        <v>114</v>
      </c>
      <c r="J42" s="153">
        <v>514.83000000000004</v>
      </c>
      <c r="K42" s="153">
        <v>594</v>
      </c>
      <c r="L42" s="153">
        <v>426</v>
      </c>
      <c r="M42" s="153">
        <v>542.13</v>
      </c>
      <c r="N42" s="153">
        <v>330</v>
      </c>
      <c r="O42" s="153">
        <v>501</v>
      </c>
      <c r="P42" s="153">
        <v>558.51</v>
      </c>
      <c r="Q42" s="153" t="s">
        <v>115</v>
      </c>
      <c r="R42" s="153">
        <v>319.98140000000001</v>
      </c>
      <c r="S42" s="153" t="s">
        <v>114</v>
      </c>
      <c r="T42" s="153">
        <v>578</v>
      </c>
      <c r="U42" s="153">
        <v>572.39</v>
      </c>
      <c r="V42" s="153">
        <v>600.97439999999995</v>
      </c>
      <c r="W42" s="153">
        <v>364.25</v>
      </c>
      <c r="X42" s="153">
        <v>536.64800000000002</v>
      </c>
      <c r="Y42" s="153">
        <v>463.74</v>
      </c>
      <c r="Z42" s="153" t="s">
        <v>115</v>
      </c>
      <c r="AA42" s="153">
        <v>397.5</v>
      </c>
      <c r="AB42" s="153">
        <v>538.72479999999996</v>
      </c>
      <c r="AC42" s="154">
        <v>586.25570000000005</v>
      </c>
      <c r="AD42" s="155">
        <v>1.5163000000000011</v>
      </c>
      <c r="AE42" s="170">
        <v>2.5931209697858115E-3</v>
      </c>
      <c r="AF42" s="157" t="s">
        <v>114</v>
      </c>
    </row>
    <row r="43" spans="1:32" s="169" customFormat="1" ht="12" customHeight="1" thickBot="1" x14ac:dyDescent="0.3">
      <c r="A43" s="163" t="s">
        <v>100</v>
      </c>
      <c r="B43" s="164">
        <v>599.74</v>
      </c>
      <c r="C43" s="164">
        <v>486.76990000000001</v>
      </c>
      <c r="D43" s="164">
        <v>486.89210000000003</v>
      </c>
      <c r="E43" s="164">
        <v>557.66049999999996</v>
      </c>
      <c r="F43" s="164">
        <v>657.66309999999999</v>
      </c>
      <c r="G43" s="164" t="s">
        <v>115</v>
      </c>
      <c r="H43" s="164">
        <v>660.1354</v>
      </c>
      <c r="I43" s="164" t="s">
        <v>114</v>
      </c>
      <c r="J43" s="164">
        <v>530.2002</v>
      </c>
      <c r="K43" s="164">
        <v>620.14779999999996</v>
      </c>
      <c r="L43" s="164">
        <v>534.30499999999995</v>
      </c>
      <c r="M43" s="164">
        <v>542.91830000000004</v>
      </c>
      <c r="N43" s="164">
        <v>330</v>
      </c>
      <c r="O43" s="164">
        <v>557.86189999999999</v>
      </c>
      <c r="P43" s="164">
        <v>577.31880000000001</v>
      </c>
      <c r="Q43" s="164" t="s">
        <v>115</v>
      </c>
      <c r="R43" s="164">
        <v>426.4871</v>
      </c>
      <c r="S43" s="164" t="s">
        <v>114</v>
      </c>
      <c r="T43" s="164">
        <v>625.0018</v>
      </c>
      <c r="U43" s="164">
        <v>622.09529999999995</v>
      </c>
      <c r="V43" s="164">
        <v>605.10979999999995</v>
      </c>
      <c r="W43" s="164">
        <v>457.35719999999998</v>
      </c>
      <c r="X43" s="164">
        <v>533.9828</v>
      </c>
      <c r="Y43" s="164">
        <v>493.86869999999999</v>
      </c>
      <c r="Z43" s="164" t="s">
        <v>115</v>
      </c>
      <c r="AA43" s="164">
        <v>389.3254</v>
      </c>
      <c r="AB43" s="164">
        <v>549.8886</v>
      </c>
      <c r="AC43" s="165">
        <v>577.39329999999995</v>
      </c>
      <c r="AD43" s="174">
        <v>0.72629999999992378</v>
      </c>
      <c r="AE43" s="175">
        <v>1.2594790407634004E-3</v>
      </c>
      <c r="AF43" s="168" t="s">
        <v>114</v>
      </c>
    </row>
    <row r="44" spans="1:32" s="93" customFormat="1" ht="12" customHeight="1" x14ac:dyDescent="0.25">
      <c r="A44" s="151" t="s">
        <v>101</v>
      </c>
      <c r="B44" s="152">
        <v>767.5</v>
      </c>
      <c r="C44" s="152" t="s">
        <v>114</v>
      </c>
      <c r="D44" s="152" t="s">
        <v>115</v>
      </c>
      <c r="E44" s="152">
        <v>615.16459999999995</v>
      </c>
      <c r="F44" s="152">
        <v>710.16</v>
      </c>
      <c r="G44" s="152" t="s">
        <v>115</v>
      </c>
      <c r="H44" s="152">
        <v>747.55</v>
      </c>
      <c r="I44" s="152" t="s">
        <v>114</v>
      </c>
      <c r="J44" s="152">
        <v>718.61</v>
      </c>
      <c r="K44" s="152">
        <v>730</v>
      </c>
      <c r="L44" s="152" t="s">
        <v>114</v>
      </c>
      <c r="M44" s="152">
        <v>713.81</v>
      </c>
      <c r="N44" s="152" t="s">
        <v>114</v>
      </c>
      <c r="O44" s="152" t="s">
        <v>114</v>
      </c>
      <c r="P44" s="152" t="s">
        <v>115</v>
      </c>
      <c r="Q44" s="152" t="s">
        <v>115</v>
      </c>
      <c r="R44" s="152">
        <v>414.63369999999998</v>
      </c>
      <c r="S44" s="152" t="s">
        <v>114</v>
      </c>
      <c r="T44" s="152" t="s">
        <v>114</v>
      </c>
      <c r="U44" s="152">
        <v>670.78</v>
      </c>
      <c r="V44" s="152">
        <v>677.35950000000003</v>
      </c>
      <c r="W44" s="152">
        <v>684.41</v>
      </c>
      <c r="X44" s="152">
        <v>566.24480000000005</v>
      </c>
      <c r="Y44" s="152">
        <v>561.01</v>
      </c>
      <c r="Z44" s="152" t="s">
        <v>115</v>
      </c>
      <c r="AA44" s="152">
        <v>562.1</v>
      </c>
      <c r="AB44" s="152">
        <v>653.74040000000002</v>
      </c>
      <c r="AC44" s="154">
        <v>713.49580000000003</v>
      </c>
      <c r="AD44" s="155">
        <v>1.4177000000000817</v>
      </c>
      <c r="AE44" s="170">
        <v>1.9909332979066718E-3</v>
      </c>
      <c r="AF44" s="171" t="s">
        <v>114</v>
      </c>
    </row>
    <row r="45" spans="1:32" s="93" customFormat="1" ht="12" customHeight="1" x14ac:dyDescent="0.25">
      <c r="A45" s="151" t="s">
        <v>102</v>
      </c>
      <c r="B45" s="153">
        <v>740</v>
      </c>
      <c r="C45" s="153" t="s">
        <v>114</v>
      </c>
      <c r="D45" s="153">
        <v>603.5231</v>
      </c>
      <c r="E45" s="153">
        <v>646.92110000000002</v>
      </c>
      <c r="F45" s="153">
        <v>705.94</v>
      </c>
      <c r="G45" s="153" t="s">
        <v>114</v>
      </c>
      <c r="H45" s="153">
        <v>753.3</v>
      </c>
      <c r="I45" s="153" t="s">
        <v>114</v>
      </c>
      <c r="J45" s="153">
        <v>711.07</v>
      </c>
      <c r="K45" s="153">
        <v>697</v>
      </c>
      <c r="L45" s="153">
        <v>628</v>
      </c>
      <c r="M45" s="153">
        <v>735.43</v>
      </c>
      <c r="N45" s="153" t="s">
        <v>114</v>
      </c>
      <c r="O45" s="153">
        <v>680.57</v>
      </c>
      <c r="P45" s="153">
        <v>632.79</v>
      </c>
      <c r="Q45" s="153" t="s">
        <v>115</v>
      </c>
      <c r="R45" s="153">
        <v>414.63369999999998</v>
      </c>
      <c r="S45" s="153" t="s">
        <v>114</v>
      </c>
      <c r="T45" s="153" t="s">
        <v>114</v>
      </c>
      <c r="U45" s="153">
        <v>670.9</v>
      </c>
      <c r="V45" s="153">
        <v>680.6499</v>
      </c>
      <c r="W45" s="153">
        <v>667.67</v>
      </c>
      <c r="X45" s="153">
        <v>526.1309</v>
      </c>
      <c r="Y45" s="153">
        <v>619.13</v>
      </c>
      <c r="Z45" s="153" t="s">
        <v>115</v>
      </c>
      <c r="AA45" s="153">
        <v>584.92999999999995</v>
      </c>
      <c r="AB45" s="153">
        <v>634.45259999999996</v>
      </c>
      <c r="AC45" s="154">
        <v>711.08780000000002</v>
      </c>
      <c r="AD45" s="155">
        <v>2.6077000000000226</v>
      </c>
      <c r="AE45" s="170">
        <v>3.6806961832802632E-3</v>
      </c>
      <c r="AF45" s="157" t="s">
        <v>114</v>
      </c>
    </row>
    <row r="46" spans="1:32" s="93" customFormat="1" ht="12" customHeight="1" x14ac:dyDescent="0.25">
      <c r="A46" s="151" t="s">
        <v>103</v>
      </c>
      <c r="B46" s="153" t="s">
        <v>114</v>
      </c>
      <c r="C46" s="153" t="s">
        <v>114</v>
      </c>
      <c r="D46" s="153" t="s">
        <v>115</v>
      </c>
      <c r="E46" s="153">
        <v>620.92639999999994</v>
      </c>
      <c r="F46" s="153">
        <v>705.77</v>
      </c>
      <c r="G46" s="153" t="s">
        <v>114</v>
      </c>
      <c r="H46" s="153">
        <v>749.78</v>
      </c>
      <c r="I46" s="153" t="s">
        <v>114</v>
      </c>
      <c r="J46" s="153" t="s">
        <v>114</v>
      </c>
      <c r="K46" s="153" t="s">
        <v>114</v>
      </c>
      <c r="L46" s="153">
        <v>680</v>
      </c>
      <c r="M46" s="153">
        <v>706.16</v>
      </c>
      <c r="N46" s="153" t="s">
        <v>114</v>
      </c>
      <c r="O46" s="153">
        <v>675.57</v>
      </c>
      <c r="P46" s="153" t="s">
        <v>115</v>
      </c>
      <c r="Q46" s="153" t="s">
        <v>115</v>
      </c>
      <c r="R46" s="153" t="s">
        <v>114</v>
      </c>
      <c r="S46" s="153" t="s">
        <v>114</v>
      </c>
      <c r="T46" s="153" t="s">
        <v>114</v>
      </c>
      <c r="U46" s="153">
        <v>668.48</v>
      </c>
      <c r="V46" s="153">
        <v>699.21730000000002</v>
      </c>
      <c r="W46" s="153" t="s">
        <v>114</v>
      </c>
      <c r="X46" s="153">
        <v>474.97379999999998</v>
      </c>
      <c r="Y46" s="153">
        <v>578.70000000000005</v>
      </c>
      <c r="Z46" s="153" t="s">
        <v>114</v>
      </c>
      <c r="AA46" s="153" t="s">
        <v>114</v>
      </c>
      <c r="AB46" s="153">
        <v>600.9434</v>
      </c>
      <c r="AC46" s="154">
        <v>701.73509999999999</v>
      </c>
      <c r="AD46" s="155">
        <v>2.7151000000000067</v>
      </c>
      <c r="AE46" s="170">
        <v>3.8841520986523381E-3</v>
      </c>
      <c r="AF46" s="157"/>
    </row>
    <row r="47" spans="1:32" s="93" customFormat="1" ht="12" customHeight="1" x14ac:dyDescent="0.25">
      <c r="A47" s="151" t="s">
        <v>104</v>
      </c>
      <c r="B47" s="153">
        <v>715</v>
      </c>
      <c r="C47" s="153" t="s">
        <v>114</v>
      </c>
      <c r="D47" s="153">
        <v>515.06809999999996</v>
      </c>
      <c r="E47" s="153">
        <v>580.05830000000003</v>
      </c>
      <c r="F47" s="153">
        <v>697.07</v>
      </c>
      <c r="G47" s="153" t="s">
        <v>115</v>
      </c>
      <c r="H47" s="153">
        <v>733.46</v>
      </c>
      <c r="I47" s="153" t="s">
        <v>114</v>
      </c>
      <c r="J47" s="153">
        <v>719.3</v>
      </c>
      <c r="K47" s="153">
        <v>668</v>
      </c>
      <c r="L47" s="153">
        <v>656.65</v>
      </c>
      <c r="M47" s="153">
        <v>659.41</v>
      </c>
      <c r="N47" s="153" t="s">
        <v>114</v>
      </c>
      <c r="O47" s="153">
        <v>609.38</v>
      </c>
      <c r="P47" s="153" t="s">
        <v>115</v>
      </c>
      <c r="Q47" s="153" t="s">
        <v>115</v>
      </c>
      <c r="R47" s="153">
        <v>417.00700000000001</v>
      </c>
      <c r="S47" s="153" t="s">
        <v>114</v>
      </c>
      <c r="T47" s="153">
        <v>687</v>
      </c>
      <c r="U47" s="153">
        <v>649.53</v>
      </c>
      <c r="V47" s="153">
        <v>647.74549999999999</v>
      </c>
      <c r="W47" s="153">
        <v>658.54</v>
      </c>
      <c r="X47" s="153">
        <v>525.96939999999995</v>
      </c>
      <c r="Y47" s="153">
        <v>568.84</v>
      </c>
      <c r="Z47" s="153">
        <v>408.31</v>
      </c>
      <c r="AA47" s="153">
        <v>527.27</v>
      </c>
      <c r="AB47" s="153">
        <v>576.67819999999995</v>
      </c>
      <c r="AC47" s="154">
        <v>674.51660000000004</v>
      </c>
      <c r="AD47" s="155">
        <v>3.3781999999999925</v>
      </c>
      <c r="AE47" s="170">
        <v>5.0335370469041241E-3</v>
      </c>
      <c r="AF47" s="157" t="s">
        <v>114</v>
      </c>
    </row>
    <row r="48" spans="1:32" s="93" customFormat="1" ht="12" customHeight="1" x14ac:dyDescent="0.25">
      <c r="A48" s="151" t="s">
        <v>105</v>
      </c>
      <c r="B48" s="158">
        <v>698.25</v>
      </c>
      <c r="C48" s="158" t="s">
        <v>114</v>
      </c>
      <c r="D48" s="158">
        <v>558.72749999999996</v>
      </c>
      <c r="E48" s="158">
        <v>633.11980000000005</v>
      </c>
      <c r="F48" s="158">
        <v>700.22</v>
      </c>
      <c r="G48" s="158" t="s">
        <v>115</v>
      </c>
      <c r="H48" s="158">
        <v>736.81</v>
      </c>
      <c r="I48" s="158" t="s">
        <v>114</v>
      </c>
      <c r="J48" s="158">
        <v>700.37</v>
      </c>
      <c r="K48" s="158">
        <v>663</v>
      </c>
      <c r="L48" s="158">
        <v>625.41999999999996</v>
      </c>
      <c r="M48" s="158">
        <v>698.71</v>
      </c>
      <c r="N48" s="158" t="s">
        <v>114</v>
      </c>
      <c r="O48" s="158">
        <v>658.14</v>
      </c>
      <c r="P48" s="158">
        <v>642.37</v>
      </c>
      <c r="Q48" s="158" t="s">
        <v>115</v>
      </c>
      <c r="R48" s="158">
        <v>414.63369999999998</v>
      </c>
      <c r="S48" s="158" t="s">
        <v>114</v>
      </c>
      <c r="T48" s="158">
        <v>686</v>
      </c>
      <c r="U48" s="158">
        <v>661.75</v>
      </c>
      <c r="V48" s="158">
        <v>670.77859999999998</v>
      </c>
      <c r="W48" s="158">
        <v>659.35</v>
      </c>
      <c r="X48" s="158">
        <v>529.33849999999995</v>
      </c>
      <c r="Y48" s="158">
        <v>566.29</v>
      </c>
      <c r="Z48" s="158" t="s">
        <v>115</v>
      </c>
      <c r="AA48" s="158">
        <v>546.49</v>
      </c>
      <c r="AB48" s="158">
        <v>589.12189999999998</v>
      </c>
      <c r="AC48" s="159">
        <v>683.3587</v>
      </c>
      <c r="AD48" s="172">
        <v>2.1091000000000122</v>
      </c>
      <c r="AE48" s="173">
        <v>3.0959284232974227E-3</v>
      </c>
      <c r="AF48" s="162" t="s">
        <v>114</v>
      </c>
    </row>
    <row r="49" spans="1:32" s="93" customFormat="1" ht="12" customHeight="1" x14ac:dyDescent="0.25">
      <c r="A49" s="151" t="s">
        <v>106</v>
      </c>
      <c r="B49" s="153" t="s">
        <v>114</v>
      </c>
      <c r="C49" s="153">
        <v>490.37729999999999</v>
      </c>
      <c r="D49" s="153" t="s">
        <v>115</v>
      </c>
      <c r="E49" s="153">
        <v>635.93359999999996</v>
      </c>
      <c r="F49" s="153">
        <v>706.91</v>
      </c>
      <c r="G49" s="153" t="s">
        <v>115</v>
      </c>
      <c r="H49" s="153">
        <v>741.1</v>
      </c>
      <c r="I49" s="153" t="s">
        <v>114</v>
      </c>
      <c r="J49" s="153">
        <v>650.71</v>
      </c>
      <c r="K49" s="153">
        <v>648</v>
      </c>
      <c r="L49" s="153">
        <v>579</v>
      </c>
      <c r="M49" s="153">
        <v>639.23</v>
      </c>
      <c r="N49" s="153" t="s">
        <v>114</v>
      </c>
      <c r="O49" s="153">
        <v>620.67999999999995</v>
      </c>
      <c r="P49" s="153">
        <v>585.74</v>
      </c>
      <c r="Q49" s="153" t="s">
        <v>115</v>
      </c>
      <c r="R49" s="153">
        <v>414.63369999999998</v>
      </c>
      <c r="S49" s="153" t="s">
        <v>114</v>
      </c>
      <c r="T49" s="153">
        <v>652</v>
      </c>
      <c r="U49" s="153">
        <v>658.55</v>
      </c>
      <c r="V49" s="153">
        <v>691.69640000000004</v>
      </c>
      <c r="W49" s="153">
        <v>692.05</v>
      </c>
      <c r="X49" s="153">
        <v>537.73360000000002</v>
      </c>
      <c r="Y49" s="153">
        <v>578.65</v>
      </c>
      <c r="Z49" s="153" t="s">
        <v>115</v>
      </c>
      <c r="AA49" s="153">
        <v>554.35</v>
      </c>
      <c r="AB49" s="153">
        <v>587.61090000000002</v>
      </c>
      <c r="AC49" s="154">
        <v>691.18550000000005</v>
      </c>
      <c r="AD49" s="155">
        <v>2.3790000000000191</v>
      </c>
      <c r="AE49" s="170">
        <v>3.4538001601320811E-3</v>
      </c>
      <c r="AF49" s="157" t="s">
        <v>114</v>
      </c>
    </row>
    <row r="50" spans="1:32" s="93" customFormat="1" ht="12" customHeight="1" x14ac:dyDescent="0.25">
      <c r="A50" s="151" t="s">
        <v>107</v>
      </c>
      <c r="B50" s="152">
        <v>626.13</v>
      </c>
      <c r="C50" s="152">
        <v>686.67550000000006</v>
      </c>
      <c r="D50" s="152">
        <v>527.80889999999999</v>
      </c>
      <c r="E50" s="152">
        <v>561.29920000000004</v>
      </c>
      <c r="F50" s="152">
        <v>647.85</v>
      </c>
      <c r="G50" s="152" t="s">
        <v>115</v>
      </c>
      <c r="H50" s="152">
        <v>714.35</v>
      </c>
      <c r="I50" s="152" t="s">
        <v>114</v>
      </c>
      <c r="J50" s="152">
        <v>622.29</v>
      </c>
      <c r="K50" s="152" t="s">
        <v>114</v>
      </c>
      <c r="L50" s="152">
        <v>566.34</v>
      </c>
      <c r="M50" s="152">
        <v>564.14</v>
      </c>
      <c r="N50" s="152" t="s">
        <v>114</v>
      </c>
      <c r="O50" s="152">
        <v>509.27</v>
      </c>
      <c r="P50" s="152">
        <v>524.24</v>
      </c>
      <c r="Q50" s="152" t="s">
        <v>115</v>
      </c>
      <c r="R50" s="152">
        <v>440.80189999999999</v>
      </c>
      <c r="S50" s="152" t="s">
        <v>114</v>
      </c>
      <c r="T50" s="152">
        <v>588</v>
      </c>
      <c r="U50" s="152">
        <v>594.70000000000005</v>
      </c>
      <c r="V50" s="152">
        <v>617.42650000000003</v>
      </c>
      <c r="W50" s="152">
        <v>602.07000000000005</v>
      </c>
      <c r="X50" s="152">
        <v>540.26139999999998</v>
      </c>
      <c r="Y50" s="152">
        <v>479.93</v>
      </c>
      <c r="Z50" s="152" t="s">
        <v>115</v>
      </c>
      <c r="AA50" s="152">
        <v>471.9</v>
      </c>
      <c r="AB50" s="152">
        <v>493.5718</v>
      </c>
      <c r="AC50" s="154">
        <v>599.7808</v>
      </c>
      <c r="AD50" s="155">
        <v>-3.0938999999999623</v>
      </c>
      <c r="AE50" s="170">
        <v>-5.131912153553575E-3</v>
      </c>
      <c r="AF50" s="171" t="s">
        <v>114</v>
      </c>
    </row>
    <row r="51" spans="1:32" s="93" customFormat="1" ht="12" customHeight="1" x14ac:dyDescent="0.25">
      <c r="A51" s="151" t="s">
        <v>108</v>
      </c>
      <c r="B51" s="152">
        <v>624</v>
      </c>
      <c r="C51" s="152">
        <v>569.58789999999999</v>
      </c>
      <c r="D51" s="152">
        <v>569.03380000000004</v>
      </c>
      <c r="E51" s="152">
        <v>594.26160000000004</v>
      </c>
      <c r="F51" s="152">
        <v>662.38</v>
      </c>
      <c r="G51" s="152">
        <v>638.72</v>
      </c>
      <c r="H51" s="152">
        <v>731.73</v>
      </c>
      <c r="I51" s="152" t="s">
        <v>114</v>
      </c>
      <c r="J51" s="152">
        <v>639.33000000000004</v>
      </c>
      <c r="K51" s="152">
        <v>628</v>
      </c>
      <c r="L51" s="152">
        <v>700</v>
      </c>
      <c r="M51" s="152">
        <v>585.42999999999995</v>
      </c>
      <c r="N51" s="152">
        <v>360</v>
      </c>
      <c r="O51" s="152">
        <v>481.39</v>
      </c>
      <c r="P51" s="152">
        <v>594.28</v>
      </c>
      <c r="Q51" s="152" t="s">
        <v>115</v>
      </c>
      <c r="R51" s="152">
        <v>463.74</v>
      </c>
      <c r="S51" s="152" t="s">
        <v>114</v>
      </c>
      <c r="T51" s="152">
        <v>592</v>
      </c>
      <c r="U51" s="152">
        <v>596.05999999999995</v>
      </c>
      <c r="V51" s="152">
        <v>640.92960000000005</v>
      </c>
      <c r="W51" s="152">
        <v>579.02</v>
      </c>
      <c r="X51" s="152">
        <v>554.1259</v>
      </c>
      <c r="Y51" s="152">
        <v>559.73</v>
      </c>
      <c r="Z51" s="152" t="s">
        <v>115</v>
      </c>
      <c r="AA51" s="152">
        <v>478.6</v>
      </c>
      <c r="AB51" s="152">
        <v>571.96730000000002</v>
      </c>
      <c r="AC51" s="154">
        <v>660.02610000000004</v>
      </c>
      <c r="AD51" s="155">
        <v>4.3027000000000726</v>
      </c>
      <c r="AE51" s="170">
        <v>6.561760644808512E-3</v>
      </c>
      <c r="AF51" s="171" t="s">
        <v>114</v>
      </c>
    </row>
    <row r="52" spans="1:32" s="93" customFormat="1" ht="12" customHeight="1" thickBot="1" x14ac:dyDescent="0.3">
      <c r="A52" s="151" t="s">
        <v>109</v>
      </c>
      <c r="B52" s="153" t="s">
        <v>114</v>
      </c>
      <c r="C52" s="153">
        <v>509.45389999999998</v>
      </c>
      <c r="D52" s="153">
        <v>570.69740000000002</v>
      </c>
      <c r="E52" s="153">
        <v>598.14739999999995</v>
      </c>
      <c r="F52" s="153">
        <v>667.57</v>
      </c>
      <c r="G52" s="153" t="s">
        <v>115</v>
      </c>
      <c r="H52" s="153">
        <v>732.37</v>
      </c>
      <c r="I52" s="153" t="s">
        <v>114</v>
      </c>
      <c r="J52" s="153">
        <v>615.66</v>
      </c>
      <c r="K52" s="153">
        <v>605</v>
      </c>
      <c r="L52" s="153">
        <v>626</v>
      </c>
      <c r="M52" s="153">
        <v>459.26</v>
      </c>
      <c r="N52" s="153" t="s">
        <v>114</v>
      </c>
      <c r="O52" s="153">
        <v>602.55999999999995</v>
      </c>
      <c r="P52" s="153">
        <v>610.9</v>
      </c>
      <c r="Q52" s="153" t="s">
        <v>115</v>
      </c>
      <c r="R52" s="153" t="s">
        <v>114</v>
      </c>
      <c r="S52" s="153" t="s">
        <v>114</v>
      </c>
      <c r="T52" s="153">
        <v>599</v>
      </c>
      <c r="U52" s="153">
        <v>615.4</v>
      </c>
      <c r="V52" s="153">
        <v>646.80539999999996</v>
      </c>
      <c r="W52" s="153">
        <v>683.78</v>
      </c>
      <c r="X52" s="153">
        <v>558.87030000000004</v>
      </c>
      <c r="Y52" s="153">
        <v>498.73</v>
      </c>
      <c r="Z52" s="153" t="s">
        <v>115</v>
      </c>
      <c r="AA52" s="153">
        <v>492</v>
      </c>
      <c r="AB52" s="153">
        <v>568.05640000000005</v>
      </c>
      <c r="AC52" s="154">
        <v>690.39290000000005</v>
      </c>
      <c r="AD52" s="155">
        <v>5.5011000000000649</v>
      </c>
      <c r="AE52" s="170">
        <v>8.0320716352568766E-3</v>
      </c>
      <c r="AF52" s="157" t="s">
        <v>114</v>
      </c>
    </row>
    <row r="53" spans="1:32" s="169" customFormat="1" ht="12" customHeight="1" thickBot="1" x14ac:dyDescent="0.3">
      <c r="A53" s="163" t="s">
        <v>110</v>
      </c>
      <c r="B53" s="164">
        <v>674.29259999999999</v>
      </c>
      <c r="C53" s="164">
        <v>641.15170000000001</v>
      </c>
      <c r="D53" s="164" t="s">
        <v>115</v>
      </c>
      <c r="E53" s="164">
        <v>607.13649999999996</v>
      </c>
      <c r="F53" s="164">
        <v>692.71839999999997</v>
      </c>
      <c r="G53" s="164" t="s">
        <v>115</v>
      </c>
      <c r="H53" s="164">
        <v>736.05319999999995</v>
      </c>
      <c r="I53" s="164" t="s">
        <v>114</v>
      </c>
      <c r="J53" s="164">
        <v>702.42200000000003</v>
      </c>
      <c r="K53" s="164">
        <v>672.11040000000003</v>
      </c>
      <c r="L53" s="164">
        <v>621.47130000000004</v>
      </c>
      <c r="M53" s="164">
        <v>712.52300000000002</v>
      </c>
      <c r="N53" s="164">
        <v>360</v>
      </c>
      <c r="O53" s="164">
        <v>550.19230000000005</v>
      </c>
      <c r="P53" s="164" t="s">
        <v>115</v>
      </c>
      <c r="Q53" s="164" t="s">
        <v>115</v>
      </c>
      <c r="R53" s="164">
        <v>434.6216</v>
      </c>
      <c r="S53" s="164" t="s">
        <v>114</v>
      </c>
      <c r="T53" s="164">
        <v>648.37210000000005</v>
      </c>
      <c r="U53" s="164">
        <v>658.23419999999999</v>
      </c>
      <c r="V53" s="164">
        <v>653.31590000000006</v>
      </c>
      <c r="W53" s="164">
        <v>643.72360000000003</v>
      </c>
      <c r="X53" s="164">
        <v>541.15930000000003</v>
      </c>
      <c r="Y53" s="164">
        <v>551.62540000000001</v>
      </c>
      <c r="Z53" s="164" t="s">
        <v>115</v>
      </c>
      <c r="AA53" s="164">
        <v>500.7353</v>
      </c>
      <c r="AB53" s="164">
        <v>573.07280000000003</v>
      </c>
      <c r="AC53" s="165">
        <v>684.58330000000001</v>
      </c>
      <c r="AD53" s="174">
        <v>2.4753000000000611</v>
      </c>
      <c r="AE53" s="175">
        <v>3.6288974766460758E-3</v>
      </c>
      <c r="AF53" s="168" t="s">
        <v>114</v>
      </c>
    </row>
    <row r="54" spans="1:32" s="169" customFormat="1" ht="12" customHeight="1" thickBot="1" x14ac:dyDescent="0.3">
      <c r="A54" s="176" t="s">
        <v>111</v>
      </c>
      <c r="B54" s="177">
        <v>631.11749999999995</v>
      </c>
      <c r="C54" s="177">
        <v>546.09829999999999</v>
      </c>
      <c r="D54" s="177">
        <v>560.04229999999995</v>
      </c>
      <c r="E54" s="177">
        <v>595.96090000000004</v>
      </c>
      <c r="F54" s="177">
        <v>689.58640000000003</v>
      </c>
      <c r="G54" s="177">
        <v>572.33109999999999</v>
      </c>
      <c r="H54" s="177">
        <v>714.32349999999997</v>
      </c>
      <c r="I54" s="177" t="s">
        <v>114</v>
      </c>
      <c r="J54" s="177">
        <v>656.67280000000005</v>
      </c>
      <c r="K54" s="177">
        <v>638.7559</v>
      </c>
      <c r="L54" s="177">
        <v>625.64049999999997</v>
      </c>
      <c r="M54" s="177">
        <v>650.3528</v>
      </c>
      <c r="N54" s="177">
        <v>369.2131</v>
      </c>
      <c r="O54" s="177">
        <v>570.20619999999997</v>
      </c>
      <c r="P54" s="177">
        <v>597.42370000000005</v>
      </c>
      <c r="Q54" s="177">
        <v>715.72569999999996</v>
      </c>
      <c r="R54" s="177">
        <v>396.77539999999999</v>
      </c>
      <c r="S54" s="177" t="s">
        <v>114</v>
      </c>
      <c r="T54" s="177">
        <v>623.66010000000006</v>
      </c>
      <c r="U54" s="177">
        <v>652.32060000000001</v>
      </c>
      <c r="V54" s="177">
        <v>660.66210000000001</v>
      </c>
      <c r="W54" s="177">
        <v>583.76520000000005</v>
      </c>
      <c r="X54" s="177">
        <v>539.33510000000001</v>
      </c>
      <c r="Y54" s="177">
        <v>577.57749999999999</v>
      </c>
      <c r="Z54" s="177">
        <v>453.0093</v>
      </c>
      <c r="AA54" s="177">
        <v>480.30439999999999</v>
      </c>
      <c r="AB54" s="177">
        <v>575.75819999999999</v>
      </c>
      <c r="AC54" s="178">
        <v>643.92380000000003</v>
      </c>
      <c r="AD54" s="166">
        <v>0.92610000000001946</v>
      </c>
      <c r="AE54" s="179">
        <v>1.4402850896666486E-3</v>
      </c>
      <c r="AF54" s="180" t="s">
        <v>114</v>
      </c>
    </row>
    <row r="55" spans="1:32" s="93" customFormat="1" ht="12" customHeight="1" thickBot="1" x14ac:dyDescent="0.3">
      <c r="A55" s="181" t="s">
        <v>112</v>
      </c>
      <c r="B55" s="182">
        <v>-5.1514000000000806</v>
      </c>
      <c r="C55" s="182">
        <v>-7.7889999999999873</v>
      </c>
      <c r="D55" s="182">
        <v>-1.0129000000000588</v>
      </c>
      <c r="E55" s="182">
        <v>-0.23869999999999436</v>
      </c>
      <c r="F55" s="182">
        <v>-1.6365999999999303</v>
      </c>
      <c r="G55" s="182">
        <v>-58.379999999999995</v>
      </c>
      <c r="H55" s="182">
        <v>11.768599999999992</v>
      </c>
      <c r="I55" s="182" t="s">
        <v>114</v>
      </c>
      <c r="J55" s="182">
        <v>1.6870000000000118</v>
      </c>
      <c r="K55" s="182">
        <v>-0.26020000000005439</v>
      </c>
      <c r="L55" s="182">
        <v>0.8448999999999387</v>
      </c>
      <c r="M55" s="182" t="s">
        <v>114</v>
      </c>
      <c r="N55" s="182" t="s">
        <v>114</v>
      </c>
      <c r="O55" s="182">
        <v>6.1689999999999827</v>
      </c>
      <c r="P55" s="182">
        <v>4.0211000000000467</v>
      </c>
      <c r="Q55" s="182">
        <v>-5.78550000000007</v>
      </c>
      <c r="R55" s="182">
        <v>10.404099999999971</v>
      </c>
      <c r="S55" s="182" t="s">
        <v>114</v>
      </c>
      <c r="T55" s="182" t="s">
        <v>114</v>
      </c>
      <c r="U55" s="182">
        <v>1.9706999999999653</v>
      </c>
      <c r="V55" s="182">
        <v>-1.0554999999999382</v>
      </c>
      <c r="W55" s="182">
        <v>-0.67679999999995744</v>
      </c>
      <c r="X55" s="182">
        <v>1.3859999999999673</v>
      </c>
      <c r="Y55" s="182">
        <v>15.188599999999951</v>
      </c>
      <c r="Z55" s="182">
        <v>25.030799999999999</v>
      </c>
      <c r="AA55" s="182">
        <v>-4.1620000000000346</v>
      </c>
      <c r="AB55" s="182">
        <v>-7.5270000000000437</v>
      </c>
      <c r="AC55" s="183">
        <v>0.92610000000001946</v>
      </c>
      <c r="AD55" s="184" t="s">
        <v>114</v>
      </c>
      <c r="AE55" s="185" t="s">
        <v>114</v>
      </c>
      <c r="AF55" s="186" t="s">
        <v>114</v>
      </c>
    </row>
    <row r="56" spans="1:32" s="169" customFormat="1" ht="12" customHeight="1" thickBot="1" x14ac:dyDescent="0.3">
      <c r="A56" s="163" t="s">
        <v>113</v>
      </c>
      <c r="B56" s="164">
        <v>667.5</v>
      </c>
      <c r="C56" s="164">
        <v>434.60480000000001</v>
      </c>
      <c r="D56" s="164">
        <v>670.87879999999996</v>
      </c>
      <c r="E56" s="164">
        <v>603.23919999999998</v>
      </c>
      <c r="F56" s="164">
        <v>724.38</v>
      </c>
      <c r="G56" s="164">
        <v>691</v>
      </c>
      <c r="H56" s="164">
        <v>735.5</v>
      </c>
      <c r="I56" s="164" t="s">
        <v>114</v>
      </c>
      <c r="J56" s="164">
        <v>691.44</v>
      </c>
      <c r="K56" s="164">
        <v>642.5</v>
      </c>
      <c r="L56" s="164">
        <v>640.46</v>
      </c>
      <c r="M56" s="164">
        <v>696.63</v>
      </c>
      <c r="N56" s="164" t="s">
        <v>114</v>
      </c>
      <c r="O56" s="164">
        <v>710.57</v>
      </c>
      <c r="P56" s="164">
        <v>629.52</v>
      </c>
      <c r="Q56" s="164">
        <v>719.93</v>
      </c>
      <c r="R56" s="164">
        <v>722.34400000000005</v>
      </c>
      <c r="S56" s="164" t="s">
        <v>114</v>
      </c>
      <c r="T56" s="164">
        <v>654</v>
      </c>
      <c r="U56" s="164">
        <v>668.83</v>
      </c>
      <c r="V56" s="164">
        <v>698.51229999999998</v>
      </c>
      <c r="W56" s="164">
        <v>655.35</v>
      </c>
      <c r="X56" s="164">
        <v>555.96609999999998</v>
      </c>
      <c r="Y56" s="164">
        <v>623.80999999999995</v>
      </c>
      <c r="Z56" s="164">
        <v>656.91</v>
      </c>
      <c r="AA56" s="164">
        <v>546.38</v>
      </c>
      <c r="AB56" s="164">
        <v>603.78769999999997</v>
      </c>
      <c r="AC56" s="165">
        <v>674.23850000000004</v>
      </c>
      <c r="AD56" s="174">
        <v>-1.9684999999999491</v>
      </c>
      <c r="AE56" s="175">
        <v>-2.911090834611274E-3</v>
      </c>
      <c r="AF56" s="168" t="s">
        <v>114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 (AGRI)</dc:creator>
  <cp:lastModifiedBy>FOGLIA Damien (AGRI)</cp:lastModifiedBy>
  <dcterms:created xsi:type="dcterms:W3CDTF">2025-07-23T14:30:20Z</dcterms:created>
  <dcterms:modified xsi:type="dcterms:W3CDTF">2025-07-23T14:31:06Z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2025-07-23T14:30:51Z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de5ec276-0cd1-45ec-ae08-5d0e998db439</vt:lpwstr>
  </property>
  <property fmtid="{D5CDD505-2E9C-101B-9397-08002B2CF9AE}" pid="8" name="MSIP_Label_6bd9ddd1-4d20-43f6-abfa-fc3c07406f94_ContentBits">
    <vt:lpwstr>0</vt:lpwstr>
  </property>
  <property fmtid="{D5CDD505-2E9C-101B-9397-08002B2CF9AE}" pid="9" name="MSIP_Label_6bd9ddd1-4d20-43f6-abfa-fc3c07406f94_Tag">
    <vt:lpwstr>10, 3, 0, 1</vt:lpwstr>
  </property>
</Properties>
</file>