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11 PRI\To publish\"/>
    </mc:Choice>
  </mc:AlternateContent>
  <xr:revisionPtr revIDLastSave="0" documentId="13_ncr:1_{341AF40C-26B9-41D8-AAEA-E291C1AFA165}" xr6:coauthVersionLast="47" xr6:coauthVersionMax="47" xr10:uidLastSave="{00000000-0000-0000-0000-000000000000}"/>
  <bookViews>
    <workbookView xWindow="-108" yWindow="-108" windowWidth="23256" windowHeight="12720" xr2:uid="{E7483755-6F95-4165-B80E-13A605A71A5B}"/>
  </bookViews>
  <sheets>
    <sheet name="Current Weekly Price ACZ" sheetId="1" r:id="rId1"/>
    <sheet name="Current Weekly All" sheetId="2" r:id="rId2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<sst xmlns="http://schemas.openxmlformats.org/spreadsheetml/2006/main" count="1013" uniqueCount="116">
  <si>
    <t>Meat Market Observatory - Beef and Veal</t>
  </si>
  <si>
    <t>PRI.EU.BOV</t>
  </si>
  <si>
    <t>27.06.2024</t>
  </si>
  <si>
    <t>Prices not received :  EL, HU, PL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</si>
  <si>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</si>
  <si>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</si>
  <si>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</si>
  <si>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</si>
  <si>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</si>
  <si>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</si>
  <si>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</si>
  <si>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</si>
  <si>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</si>
  <si>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</si>
  <si>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</si>
  <si>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</si>
  <si>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</si>
  <si>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</si>
  <si>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</si>
  <si>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</si>
  <si>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</si>
  <si>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</si>
  <si>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</si>
  <si>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</si>
  <si>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</si>
  <si>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</si>
  <si>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</si>
  <si>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</si>
  <si>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</si>
  <si>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</si>
  <si>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</si>
  <si>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</si>
  <si>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</si>
  <si>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</si>
  <si>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</si>
  <si>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</si>
  <si>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</si>
  <si>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</si>
  <si>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</si>
  <si>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</si>
  <si>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</si>
  <si>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</si>
  <si>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</si>
  <si>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</si>
  <si>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</si>
  <si>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</si>
  <si>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</si>
  <si>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</si>
  <si>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</si>
  <si>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</si>
  <si>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</si>
  <si>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</si>
  <si>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</si>
  <si>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</si>
  <si>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</si>
  <si>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</si>
  <si>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</si>
  <si>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</si>
  <si>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</si>
  <si>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</si>
  <si>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</si>
  <si>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: EL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</si>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</sst>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0" fillId="0" borderId="0" xfId="0" applyAlignment="1">
      <alignment vertical="center"/>
    </xf>
    <xf numFmtId="0" fontId="15" fillId="0" borderId="0" xfId="0" applyFont="1" applyAlignment="1">
      <alignment horizontal="right"/>
    </xf>
    <xf numFmtId="165" fontId="12" fillId="0" borderId="0" xfId="0" applyNumberFormat="1" applyFont="1" applyAlignment="1">
      <alignment horizontal="right"/>
    </xf>
    <xf numFmtId="0" fontId="15" fillId="0" borderId="0" xfId="0" applyFont="1" applyAlignment="1">
      <alignment horizontal="right" vertical="top"/>
    </xf>
    <xf numFmtId="165" fontId="12" fillId="0" borderId="0" xfId="0" applyNumberFormat="1" applyFont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7" fillId="4" borderId="0" xfId="0" quotePrefix="1" applyFont="1" applyFill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/>
      <protection locked="0"/>
    </xf>
    <xf numFmtId="0" fontId="22" fillId="4" borderId="0" xfId="0" applyFont="1" applyFill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/>
    </xf>
    <xf numFmtId="0" fontId="17" fillId="4" borderId="0" xfId="0" applyFont="1" applyFill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 vertical="top"/>
      <protection locked="0"/>
    </xf>
    <xf numFmtId="0" fontId="22" fillId="4" borderId="0" xfId="0" applyFont="1" applyFill="1" applyAlignment="1" applyProtection="1">
      <alignment horizontal="center" vertical="top"/>
      <protection locked="0"/>
    </xf>
    <xf numFmtId="0" fontId="21" fillId="3" borderId="0" xfId="0" applyFont="1" applyFill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top"/>
    </xf>
    <xf numFmtId="0" fontId="17" fillId="4" borderId="0" xfId="0" applyFont="1" applyFill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Alignment="1">
      <alignment horizontal="left"/>
    </xf>
    <xf numFmtId="164" fontId="30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31" fillId="0" borderId="0" xfId="0" applyFont="1" applyAlignment="1">
      <alignment horizontal="right"/>
    </xf>
    <xf numFmtId="165" fontId="30" fillId="0" borderId="0" xfId="0" applyNumberFormat="1" applyFont="1" applyAlignment="1">
      <alignment horizontal="right"/>
    </xf>
    <xf numFmtId="0" fontId="19" fillId="0" borderId="0" xfId="0" applyFont="1" applyAlignment="1">
      <alignment horizontal="left" vertical="top"/>
    </xf>
    <xf numFmtId="0" fontId="31" fillId="0" borderId="0" xfId="0" applyFont="1" applyAlignment="1">
      <alignment horizontal="right" vertical="top"/>
    </xf>
    <xf numFmtId="165" fontId="30" fillId="0" borderId="0" xfId="0" applyNumberFormat="1" applyFont="1" applyAlignment="1">
      <alignment horizontal="right" vertical="top"/>
    </xf>
    <xf numFmtId="0" fontId="14" fillId="0" borderId="0" xfId="0" applyFont="1" applyAlignment="1">
      <alignment horizontal="left" vertical="center"/>
    </xf>
    <xf numFmtId="0" fontId="32" fillId="0" borderId="0" xfId="0" quotePrefix="1" applyFont="1" applyAlignment="1">
      <alignment vertical="top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0" applyFont="1" applyFill="1" applyBorder="1" applyAlignment="1" applyProtection="1">
      <alignment horizontal="center" vertical="center"/>
      <protection locked="0"/>
    </xf>
    <xf numFmtId="175" fontId="36" fillId="4" borderId="2" xfId="0" applyNumberFormat="1" applyFont="1" applyFill="1" applyBorder="1" applyAlignment="1" applyProtection="1">
      <alignment horizontal="center" vertical="center"/>
      <protection locked="0"/>
    </xf>
    <xf numFmtId="175" fontId="36" fillId="4" borderId="25" xfId="0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4976B55C-41F3-4759-A854-08DE0C6AC902}"/>
    <cellStyle name="Normal 7" xfId="3" xr:uid="{FC7E9A92-B08F-43A8-A480-2D49AD2EC057}"/>
    <cellStyle name="Normal_sce25" xfId="4" xr:uid="{7C6902AA-8CEA-428F-80B3-63EA023EBF24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AC395E-A0AE-447E-80C4-DA6307E03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94DA01A4-F092-45C5-9186-8F778738119E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51B2D-49A6-442A-9884-B4630226C8FE}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6" sqref="A6:AE6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22">
        <v>25</v>
      </c>
      <c r="Z4" s="22"/>
      <c r="AA4" s="22"/>
    </row>
    <row r="5" spans="1:35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4</v>
      </c>
      <c r="AA5" s="27">
        <v>45460</v>
      </c>
      <c r="AE5"/>
      <c r="AF5"/>
      <c r="AG5"/>
      <c r="AH5"/>
      <c r="AI5"/>
    </row>
    <row r="6" spans="1:35" ht="13.2" x14ac:dyDescent="0.25">
      <c r="Y6" s="25"/>
      <c r="Z6" s="28" t="s">
        <v>5</v>
      </c>
      <c r="AA6" s="29">
        <v>45466</v>
      </c>
      <c r="AE6"/>
      <c r="AF6"/>
      <c r="AG6"/>
      <c r="AH6"/>
      <c r="AI6"/>
    </row>
    <row r="7" spans="1:35" s="24" customFormat="1" ht="15.6" x14ac:dyDescent="0.3">
      <c r="A7" s="30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/>
      <c r="AF7"/>
      <c r="AG7"/>
      <c r="AH7"/>
      <c r="AI7"/>
    </row>
    <row r="8" spans="1:35" s="24" customFormat="1" ht="15.6" x14ac:dyDescent="0.3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/>
      <c r="AF8"/>
      <c r="AG8"/>
      <c r="AH8"/>
      <c r="AI8"/>
    </row>
    <row r="9" spans="1:35" s="24" customFormat="1" ht="14.4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/>
      <c r="AF9"/>
      <c r="AG9"/>
      <c r="AH9"/>
      <c r="AI9"/>
    </row>
    <row r="10" spans="1:35" s="24" customFormat="1" ht="14.4" thickBot="1" x14ac:dyDescent="0.35">
      <c r="A10" s="36" t="s">
        <v>8</v>
      </c>
      <c r="B10" s="33"/>
      <c r="C10" s="37" t="s">
        <v>9</v>
      </c>
      <c r="D10" s="38"/>
      <c r="E10" s="38"/>
      <c r="F10" s="38"/>
      <c r="G10" s="38"/>
      <c r="H10" s="39"/>
      <c r="I10" s="34"/>
      <c r="J10" s="37" t="s">
        <v>10</v>
      </c>
      <c r="K10" s="38"/>
      <c r="L10" s="38"/>
      <c r="M10" s="38"/>
      <c r="N10" s="38"/>
      <c r="O10" s="39"/>
      <c r="P10" s="34"/>
      <c r="Q10" s="37" t="s">
        <v>11</v>
      </c>
      <c r="R10" s="38"/>
      <c r="S10" s="38"/>
      <c r="T10" s="38"/>
      <c r="U10" s="38"/>
      <c r="V10" s="39"/>
      <c r="W10" s="34"/>
      <c r="X10" s="40" t="s">
        <v>12</v>
      </c>
      <c r="Y10" s="41"/>
      <c r="Z10" s="41"/>
      <c r="AA10" s="42"/>
      <c r="AB10" s="32"/>
      <c r="AC10" s="32"/>
      <c r="AD10" s="32"/>
      <c r="AE10"/>
      <c r="AF10"/>
      <c r="AG10"/>
      <c r="AH10"/>
      <c r="AI10"/>
    </row>
    <row r="11" spans="1:35" s="24" customFormat="1" ht="12" customHeight="1" x14ac:dyDescent="0.3">
      <c r="A11" s="33"/>
      <c r="B11" s="33"/>
      <c r="C11" s="43" t="s">
        <v>13</v>
      </c>
      <c r="D11" s="43" t="s">
        <v>14</v>
      </c>
      <c r="E11" s="43" t="s">
        <v>15</v>
      </c>
      <c r="F11" s="43" t="s">
        <v>16</v>
      </c>
      <c r="G11" s="44" t="s">
        <v>17</v>
      </c>
      <c r="H11" s="45"/>
      <c r="I11" s="34"/>
      <c r="J11" s="46" t="s">
        <v>18</v>
      </c>
      <c r="K11" s="46" t="s">
        <v>19</v>
      </c>
      <c r="L11" s="46" t="s">
        <v>20</v>
      </c>
      <c r="M11" s="46" t="s">
        <v>16</v>
      </c>
      <c r="N11" s="44" t="s">
        <v>17</v>
      </c>
      <c r="O11" s="44"/>
      <c r="P11" s="34"/>
      <c r="Q11" s="43" t="s">
        <v>13</v>
      </c>
      <c r="R11" s="43" t="s">
        <v>14</v>
      </c>
      <c r="S11" s="43" t="s">
        <v>15</v>
      </c>
      <c r="T11" s="43" t="s">
        <v>16</v>
      </c>
      <c r="U11" s="44" t="s">
        <v>17</v>
      </c>
      <c r="V11" s="45"/>
      <c r="W11" s="34"/>
      <c r="X11" s="47" t="s">
        <v>21</v>
      </c>
      <c r="Y11" s="48" t="s">
        <v>22</v>
      </c>
      <c r="Z11" s="44" t="s">
        <v>17</v>
      </c>
      <c r="AA11" s="44"/>
      <c r="AB11" s="32"/>
      <c r="AC11" s="32"/>
      <c r="AD11" s="32"/>
      <c r="AE11"/>
      <c r="AF11"/>
      <c r="AG11"/>
      <c r="AH11"/>
      <c r="AI11"/>
    </row>
    <row r="12" spans="1:35" s="24" customFormat="1" ht="12" customHeight="1" thickBot="1" x14ac:dyDescent="0.35">
      <c r="A12" s="49" t="s">
        <v>23</v>
      </c>
      <c r="B12" s="33"/>
      <c r="C12" s="50"/>
      <c r="D12" s="50"/>
      <c r="E12" s="50"/>
      <c r="F12" s="50"/>
      <c r="G12" s="51" t="s">
        <v>24</v>
      </c>
      <c r="H12" s="52" t="s">
        <v>25</v>
      </c>
      <c r="I12" s="53"/>
      <c r="J12" s="50"/>
      <c r="K12" s="50"/>
      <c r="L12" s="50"/>
      <c r="M12" s="50"/>
      <c r="N12" s="51" t="s">
        <v>24</v>
      </c>
      <c r="O12" s="52" t="s">
        <v>25</v>
      </c>
      <c r="P12" s="33"/>
      <c r="Q12" s="50"/>
      <c r="R12" s="50"/>
      <c r="S12" s="50"/>
      <c r="T12" s="50"/>
      <c r="U12" s="51" t="s">
        <v>24</v>
      </c>
      <c r="V12" s="52" t="s">
        <v>25</v>
      </c>
      <c r="W12" s="33"/>
      <c r="X12" s="54"/>
      <c r="Y12" s="55" t="s">
        <v>26</v>
      </c>
      <c r="Z12" s="51" t="s">
        <v>24</v>
      </c>
      <c r="AA12" s="51" t="s">
        <v>25</v>
      </c>
      <c r="AB12" s="32"/>
      <c r="AC12" s="32"/>
      <c r="AD12" s="32"/>
      <c r="AE12" s="32"/>
    </row>
    <row r="13" spans="1:35" s="24" customFormat="1" ht="16.8" thickBot="1" x14ac:dyDescent="0.35">
      <c r="A13" s="56" t="s">
        <v>27</v>
      </c>
      <c r="B13" s="33"/>
      <c r="C13" s="57">
        <v>506.73200000000003</v>
      </c>
      <c r="D13" s="58">
        <v>499.23099999999999</v>
      </c>
      <c r="E13" s="59"/>
      <c r="F13" s="60">
        <v>498.48</v>
      </c>
      <c r="G13" s="61">
        <v>-3.1299999999999955</v>
      </c>
      <c r="H13" s="62">
        <v>-6.2399074978568558E-3</v>
      </c>
      <c r="I13" s="53"/>
      <c r="J13" s="57">
        <v>409.11099999999999</v>
      </c>
      <c r="K13" s="58">
        <v>527.11300000000006</v>
      </c>
      <c r="L13" s="59">
        <v>543.68899999999996</v>
      </c>
      <c r="M13" s="60">
        <v>534.14700000000005</v>
      </c>
      <c r="N13" s="61">
        <v>1.6779999999999973</v>
      </c>
      <c r="O13" s="62">
        <v>3.1513571682106889E-3</v>
      </c>
      <c r="P13" s="33"/>
      <c r="Q13" s="57">
        <v>525.07799999999997</v>
      </c>
      <c r="R13" s="58">
        <v>523.27300000000002</v>
      </c>
      <c r="S13" s="59"/>
      <c r="T13" s="60">
        <v>507.74</v>
      </c>
      <c r="U13" s="61">
        <v>0.82900000000000773</v>
      </c>
      <c r="V13" s="62">
        <v>1.6353955625345584E-3</v>
      </c>
      <c r="W13" s="33"/>
      <c r="X13" s="63">
        <v>504.62650000000002</v>
      </c>
      <c r="Y13" s="64">
        <v>226.900404676259</v>
      </c>
      <c r="Z13" s="61">
        <v>-1.8241999999999621</v>
      </c>
      <c r="AA13" s="62">
        <v>-3.601930059529912E-3</v>
      </c>
      <c r="AB13" s="32"/>
      <c r="AC13" s="32"/>
      <c r="AD13" s="32"/>
      <c r="AE13" s="32"/>
      <c r="AF13" s="65"/>
    </row>
    <row r="14" spans="1:35" s="24" customFormat="1" ht="2.1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4.4" thickBot="1" x14ac:dyDescent="0.35">
      <c r="A16" s="71"/>
      <c r="B16" s="33"/>
      <c r="C16" s="76" t="s">
        <v>28</v>
      </c>
      <c r="D16" s="76" t="s">
        <v>29</v>
      </c>
      <c r="E16" s="76" t="s">
        <v>30</v>
      </c>
      <c r="F16" s="76" t="s">
        <v>31</v>
      </c>
      <c r="G16" s="76"/>
      <c r="H16" s="77"/>
      <c r="I16" s="34"/>
      <c r="J16" s="76" t="s">
        <v>28</v>
      </c>
      <c r="K16" s="76" t="s">
        <v>29</v>
      </c>
      <c r="L16" s="76" t="s">
        <v>30</v>
      </c>
      <c r="M16" s="76" t="s">
        <v>31</v>
      </c>
      <c r="N16" s="78"/>
      <c r="O16" s="79"/>
      <c r="P16" s="34"/>
      <c r="Q16" s="76" t="s">
        <v>28</v>
      </c>
      <c r="R16" s="76" t="s">
        <v>29</v>
      </c>
      <c r="S16" s="76" t="s">
        <v>30</v>
      </c>
      <c r="T16" s="76" t="s">
        <v>31</v>
      </c>
      <c r="U16" s="76"/>
      <c r="V16" s="77"/>
      <c r="W16" s="33"/>
      <c r="X16" s="80" t="s">
        <v>21</v>
      </c>
      <c r="Y16" s="34"/>
      <c r="Z16" s="75"/>
      <c r="AA16" s="75"/>
      <c r="AB16" s="32"/>
      <c r="AC16" s="32"/>
      <c r="AD16" s="32"/>
      <c r="AE16" s="32"/>
    </row>
    <row r="17" spans="1:31" s="24" customFormat="1" ht="13.8" x14ac:dyDescent="0.3">
      <c r="A17" s="81" t="s">
        <v>32</v>
      </c>
      <c r="B17" s="33"/>
      <c r="C17" s="82">
        <v>481.48719999999997</v>
      </c>
      <c r="D17" s="83">
        <v>437.05040000000002</v>
      </c>
      <c r="E17" s="83" t="s">
        <v>113</v>
      </c>
      <c r="F17" s="84">
        <v>475.70170000000002</v>
      </c>
      <c r="G17" s="85">
        <v>4.5013000000000147</v>
      </c>
      <c r="H17" s="86">
        <v>9.5528356936878112E-3</v>
      </c>
      <c r="I17" s="87"/>
      <c r="J17" s="82" t="s">
        <v>113</v>
      </c>
      <c r="K17" s="83" t="s">
        <v>113</v>
      </c>
      <c r="L17" s="83" t="s">
        <v>113</v>
      </c>
      <c r="M17" s="84" t="s">
        <v>113</v>
      </c>
      <c r="N17" s="85"/>
      <c r="O17" s="86"/>
      <c r="P17" s="33"/>
      <c r="Q17" s="82" t="s">
        <v>113</v>
      </c>
      <c r="R17" s="83" t="s">
        <v>113</v>
      </c>
      <c r="S17" s="83" t="s">
        <v>113</v>
      </c>
      <c r="T17" s="84" t="s">
        <v>113</v>
      </c>
      <c r="U17" s="85" t="s">
        <v>113</v>
      </c>
      <c r="V17" s="88" t="s">
        <v>113</v>
      </c>
      <c r="W17" s="33"/>
      <c r="X17" s="89">
        <v>475.70170000000002</v>
      </c>
      <c r="Y17" s="90"/>
      <c r="Z17" s="91">
        <v>4.5013000000000147</v>
      </c>
      <c r="AA17" s="88">
        <v>9.5528356936878112E-3</v>
      </c>
      <c r="AB17" s="92"/>
      <c r="AC17" s="92"/>
      <c r="AD17" s="92"/>
      <c r="AE17" s="92"/>
    </row>
    <row r="18" spans="1:31" s="24" customFormat="1" ht="13.8" x14ac:dyDescent="0.3">
      <c r="A18" s="93" t="s">
        <v>33</v>
      </c>
      <c r="B18" s="33"/>
      <c r="C18" s="94" t="s">
        <v>113</v>
      </c>
      <c r="D18" s="95">
        <v>476.14729999999997</v>
      </c>
      <c r="E18" s="95" t="s">
        <v>113</v>
      </c>
      <c r="F18" s="96">
        <v>476.14729999999997</v>
      </c>
      <c r="G18" s="97"/>
      <c r="H18" s="98">
        <v>-0.12905258529168806</v>
      </c>
      <c r="I18" s="87"/>
      <c r="J18" s="94" t="s">
        <v>113</v>
      </c>
      <c r="K18" s="95" t="s">
        <v>113</v>
      </c>
      <c r="L18" s="95" t="s">
        <v>113</v>
      </c>
      <c r="M18" s="96" t="s">
        <v>113</v>
      </c>
      <c r="N18" s="97" t="s">
        <v>113</v>
      </c>
      <c r="O18" s="99" t="s">
        <v>113</v>
      </c>
      <c r="P18" s="33"/>
      <c r="Q18" s="94" t="s">
        <v>113</v>
      </c>
      <c r="R18" s="95" t="s">
        <v>113</v>
      </c>
      <c r="S18" s="95" t="s">
        <v>113</v>
      </c>
      <c r="T18" s="96" t="s">
        <v>113</v>
      </c>
      <c r="U18" s="97" t="s">
        <v>113</v>
      </c>
      <c r="V18" s="99" t="s">
        <v>113</v>
      </c>
      <c r="W18" s="33"/>
      <c r="X18" s="100">
        <v>476.14729999999997</v>
      </c>
      <c r="Y18" s="34"/>
      <c r="Z18" s="101">
        <v>-70.553099999999972</v>
      </c>
      <c r="AA18" s="99">
        <v>-0.12905258529168806</v>
      </c>
      <c r="AB18" s="92"/>
      <c r="AC18" s="92"/>
      <c r="AD18" s="92"/>
      <c r="AE18" s="92"/>
    </row>
    <row r="19" spans="1:31" s="24" customFormat="1" ht="13.8" x14ac:dyDescent="0.3">
      <c r="A19" s="93" t="s">
        <v>34</v>
      </c>
      <c r="B19" s="33"/>
      <c r="C19" s="94" t="s">
        <v>114</v>
      </c>
      <c r="D19" s="95">
        <v>469.63889999999998</v>
      </c>
      <c r="E19" s="95" t="s">
        <v>114</v>
      </c>
      <c r="F19" s="96" t="s">
        <v>114</v>
      </c>
      <c r="G19" s="97" t="s">
        <v>113</v>
      </c>
      <c r="H19" s="98" t="s">
        <v>113</v>
      </c>
      <c r="I19" s="87"/>
      <c r="J19" s="94" t="s">
        <v>113</v>
      </c>
      <c r="K19" s="95" t="s">
        <v>113</v>
      </c>
      <c r="L19" s="95" t="s">
        <v>113</v>
      </c>
      <c r="M19" s="96" t="s">
        <v>113</v>
      </c>
      <c r="N19" s="97" t="s">
        <v>113</v>
      </c>
      <c r="O19" s="99" t="s">
        <v>113</v>
      </c>
      <c r="P19" s="33"/>
      <c r="Q19" s="94" t="s">
        <v>113</v>
      </c>
      <c r="R19" s="95" t="s">
        <v>114</v>
      </c>
      <c r="S19" s="95" t="s">
        <v>114</v>
      </c>
      <c r="T19" s="96" t="s">
        <v>114</v>
      </c>
      <c r="U19" s="97" t="s">
        <v>113</v>
      </c>
      <c r="V19" s="99" t="s">
        <v>113</v>
      </c>
      <c r="W19" s="33"/>
      <c r="X19" s="100" t="s">
        <v>114</v>
      </c>
      <c r="Y19" s="34"/>
      <c r="Z19" s="101" t="s">
        <v>113</v>
      </c>
      <c r="AA19" s="99" t="s">
        <v>113</v>
      </c>
      <c r="AB19" s="92"/>
      <c r="AC19" s="92"/>
      <c r="AD19" s="92"/>
      <c r="AE19" s="92"/>
    </row>
    <row r="20" spans="1:31" s="24" customFormat="1" ht="13.8" x14ac:dyDescent="0.3">
      <c r="A20" s="93" t="s">
        <v>35</v>
      </c>
      <c r="B20" s="33"/>
      <c r="C20" s="94" t="s">
        <v>113</v>
      </c>
      <c r="D20" s="95">
        <v>418.88650000000001</v>
      </c>
      <c r="E20" s="95">
        <v>400.86040000000003</v>
      </c>
      <c r="F20" s="96">
        <v>408.17329999999998</v>
      </c>
      <c r="G20" s="97">
        <v>0.19329999999996517</v>
      </c>
      <c r="H20" s="98">
        <v>4.7379773518296808E-4</v>
      </c>
      <c r="I20" s="87"/>
      <c r="J20" s="94" t="s">
        <v>113</v>
      </c>
      <c r="K20" s="95" t="s">
        <v>113</v>
      </c>
      <c r="L20" s="95" t="s">
        <v>113</v>
      </c>
      <c r="M20" s="96" t="s">
        <v>113</v>
      </c>
      <c r="N20" s="97" t="s">
        <v>113</v>
      </c>
      <c r="O20" s="99" t="s">
        <v>113</v>
      </c>
      <c r="P20" s="33"/>
      <c r="Q20" s="94" t="s">
        <v>113</v>
      </c>
      <c r="R20" s="95">
        <v>460.0607</v>
      </c>
      <c r="S20" s="95">
        <v>474.83539999999999</v>
      </c>
      <c r="T20" s="96">
        <v>470.72129999999999</v>
      </c>
      <c r="U20" s="97">
        <v>-1.9325000000000045</v>
      </c>
      <c r="V20" s="99">
        <v>-4.0886162345462607E-3</v>
      </c>
      <c r="W20" s="33"/>
      <c r="X20" s="102">
        <v>452.96460000000002</v>
      </c>
      <c r="Y20" s="33"/>
      <c r="Z20" s="101">
        <v>-1.3290000000000077</v>
      </c>
      <c r="AA20" s="99">
        <v>-2.9254209172218104E-3</v>
      </c>
      <c r="AB20" s="92"/>
      <c r="AC20" s="92"/>
      <c r="AD20" s="92"/>
      <c r="AE20" s="92"/>
    </row>
    <row r="21" spans="1:31" s="24" customFormat="1" ht="13.8" x14ac:dyDescent="0.3">
      <c r="A21" s="93" t="s">
        <v>36</v>
      </c>
      <c r="B21" s="33"/>
      <c r="C21" s="94">
        <v>484.14400000000001</v>
      </c>
      <c r="D21" s="95">
        <v>495.34980000000002</v>
      </c>
      <c r="E21" s="95" t="s">
        <v>113</v>
      </c>
      <c r="F21" s="96">
        <v>489.61869999999999</v>
      </c>
      <c r="G21" s="97">
        <v>0.86989999999997281</v>
      </c>
      <c r="H21" s="98">
        <v>1.7798509172810562E-3</v>
      </c>
      <c r="I21" s="87"/>
      <c r="J21" s="94" t="s">
        <v>113</v>
      </c>
      <c r="K21" s="95" t="s">
        <v>113</v>
      </c>
      <c r="L21" s="95" t="s">
        <v>113</v>
      </c>
      <c r="M21" s="96" t="s">
        <v>113</v>
      </c>
      <c r="N21" s="97" t="s">
        <v>113</v>
      </c>
      <c r="O21" s="99" t="s">
        <v>113</v>
      </c>
      <c r="P21" s="33"/>
      <c r="Q21" s="94" t="s">
        <v>113</v>
      </c>
      <c r="R21" s="95" t="s">
        <v>113</v>
      </c>
      <c r="S21" s="95" t="s">
        <v>113</v>
      </c>
      <c r="T21" s="96" t="s">
        <v>113</v>
      </c>
      <c r="U21" s="97" t="s">
        <v>113</v>
      </c>
      <c r="V21" s="99" t="s">
        <v>113</v>
      </c>
      <c r="W21" s="33"/>
      <c r="X21" s="102">
        <v>489.61869999999999</v>
      </c>
      <c r="Y21" s="34"/>
      <c r="Z21" s="101">
        <v>1.3353000000000179</v>
      </c>
      <c r="AA21" s="99">
        <v>2.7346823586467117E-3</v>
      </c>
      <c r="AB21" s="92"/>
      <c r="AC21" s="92"/>
      <c r="AD21" s="92"/>
      <c r="AE21" s="92"/>
    </row>
    <row r="22" spans="1:31" s="24" customFormat="1" ht="13.8" x14ac:dyDescent="0.3">
      <c r="A22" s="93" t="s">
        <v>37</v>
      </c>
      <c r="B22" s="33"/>
      <c r="C22" s="94" t="s">
        <v>113</v>
      </c>
      <c r="D22" s="95" t="s">
        <v>114</v>
      </c>
      <c r="E22" s="95" t="s">
        <v>113</v>
      </c>
      <c r="F22" s="96" t="s">
        <v>114</v>
      </c>
      <c r="G22" s="103" t="s">
        <v>113</v>
      </c>
      <c r="H22" s="104" t="s">
        <v>113</v>
      </c>
      <c r="I22" s="87"/>
      <c r="J22" s="94" t="s">
        <v>113</v>
      </c>
      <c r="K22" s="95" t="s">
        <v>113</v>
      </c>
      <c r="L22" s="95" t="s">
        <v>113</v>
      </c>
      <c r="M22" s="96" t="s">
        <v>113</v>
      </c>
      <c r="N22" s="97" t="s">
        <v>113</v>
      </c>
      <c r="O22" s="99" t="s">
        <v>113</v>
      </c>
      <c r="P22" s="33"/>
      <c r="Q22" s="94" t="s">
        <v>113</v>
      </c>
      <c r="R22" s="95" t="s">
        <v>114</v>
      </c>
      <c r="S22" s="95" t="s">
        <v>113</v>
      </c>
      <c r="T22" s="96" t="s">
        <v>114</v>
      </c>
      <c r="U22" s="97" t="s">
        <v>113</v>
      </c>
      <c r="V22" s="99" t="s">
        <v>113</v>
      </c>
      <c r="W22" s="33"/>
      <c r="X22" s="102" t="s">
        <v>114</v>
      </c>
      <c r="Y22" s="34"/>
      <c r="Z22" s="101"/>
      <c r="AA22" s="99"/>
      <c r="AB22" s="92"/>
      <c r="AC22" s="92"/>
      <c r="AD22" s="92"/>
      <c r="AE22" s="92"/>
    </row>
    <row r="23" spans="1:31" s="24" customFormat="1" ht="13.8" x14ac:dyDescent="0.3">
      <c r="A23" s="93" t="s">
        <v>38</v>
      </c>
      <c r="B23" s="33"/>
      <c r="C23" s="105" t="s">
        <v>113</v>
      </c>
      <c r="D23" s="106" t="s">
        <v>113</v>
      </c>
      <c r="E23" s="106" t="s">
        <v>113</v>
      </c>
      <c r="F23" s="107" t="s">
        <v>113</v>
      </c>
      <c r="G23" s="97"/>
      <c r="H23" s="98"/>
      <c r="I23" s="108"/>
      <c r="J23" s="105">
        <v>510.7124</v>
      </c>
      <c r="K23" s="106">
        <v>527.09069999999997</v>
      </c>
      <c r="L23" s="106">
        <v>549.20119999999997</v>
      </c>
      <c r="M23" s="107">
        <v>537.11220000000003</v>
      </c>
      <c r="N23" s="97">
        <v>0.8831000000000131</v>
      </c>
      <c r="O23" s="99">
        <v>1.6468707125369964E-3</v>
      </c>
      <c r="P23" s="33"/>
      <c r="Q23" s="105" t="s">
        <v>113</v>
      </c>
      <c r="R23" s="106" t="s">
        <v>113</v>
      </c>
      <c r="S23" s="106" t="s">
        <v>113</v>
      </c>
      <c r="T23" s="107" t="s">
        <v>113</v>
      </c>
      <c r="U23" s="97" t="s">
        <v>113</v>
      </c>
      <c r="V23" s="99" t="s">
        <v>113</v>
      </c>
      <c r="W23" s="33"/>
      <c r="X23" s="102">
        <v>537.11220000000003</v>
      </c>
      <c r="Y23" s="90"/>
      <c r="Z23" s="101">
        <v>0.8831000000000131</v>
      </c>
      <c r="AA23" s="99">
        <v>1.6468707125369964E-3</v>
      </c>
      <c r="AB23" s="92"/>
      <c r="AC23" s="92"/>
      <c r="AD23" s="92"/>
      <c r="AE23" s="92"/>
    </row>
    <row r="24" spans="1:31" s="24" customFormat="1" ht="13.8" x14ac:dyDescent="0.3">
      <c r="A24" s="93" t="s">
        <v>39</v>
      </c>
      <c r="B24" s="33"/>
      <c r="C24" s="94" t="s">
        <v>113</v>
      </c>
      <c r="D24" s="95">
        <v>434.80430000000001</v>
      </c>
      <c r="E24" s="95">
        <v>451.90780000000001</v>
      </c>
      <c r="F24" s="96">
        <v>442.23540000000003</v>
      </c>
      <c r="G24" s="97">
        <v>0</v>
      </c>
      <c r="H24" s="98">
        <v>0</v>
      </c>
      <c r="I24" s="87"/>
      <c r="J24" s="94" t="s">
        <v>113</v>
      </c>
      <c r="K24" s="95" t="s">
        <v>113</v>
      </c>
      <c r="L24" s="95" t="s">
        <v>113</v>
      </c>
      <c r="M24" s="96" t="s">
        <v>113</v>
      </c>
      <c r="N24" s="97" t="s">
        <v>113</v>
      </c>
      <c r="O24" s="99" t="s">
        <v>113</v>
      </c>
      <c r="P24" s="33"/>
      <c r="Q24" s="94" t="s">
        <v>113</v>
      </c>
      <c r="R24" s="95">
        <v>489.17469999999997</v>
      </c>
      <c r="S24" s="95">
        <v>512.84659999999997</v>
      </c>
      <c r="T24" s="96">
        <v>504.56020000000001</v>
      </c>
      <c r="U24" s="97" t="s">
        <v>113</v>
      </c>
      <c r="V24" s="99" t="s">
        <v>113</v>
      </c>
      <c r="W24" s="33"/>
      <c r="X24" s="102">
        <v>472.38299999999998</v>
      </c>
      <c r="Y24" s="90"/>
      <c r="Z24" s="101" t="s">
        <v>113</v>
      </c>
      <c r="AA24" s="99" t="s">
        <v>113</v>
      </c>
      <c r="AB24" s="92"/>
      <c r="AC24" s="92"/>
      <c r="AD24" s="92"/>
      <c r="AE24" s="92"/>
    </row>
    <row r="25" spans="1:31" s="24" customFormat="1" ht="13.8" x14ac:dyDescent="0.3">
      <c r="A25" s="93" t="s">
        <v>40</v>
      </c>
      <c r="B25" s="33"/>
      <c r="C25" s="94">
        <v>526.07629999999995</v>
      </c>
      <c r="D25" s="95">
        <v>532.78660000000002</v>
      </c>
      <c r="E25" s="95" t="s">
        <v>113</v>
      </c>
      <c r="F25" s="96">
        <v>528.39229999999998</v>
      </c>
      <c r="G25" s="97">
        <v>0.60879999999997381</v>
      </c>
      <c r="H25" s="98">
        <v>1.1535032830696235E-3</v>
      </c>
      <c r="I25" s="87"/>
      <c r="J25" s="94" t="s">
        <v>113</v>
      </c>
      <c r="K25" s="95" t="s">
        <v>113</v>
      </c>
      <c r="L25" s="95" t="s">
        <v>113</v>
      </c>
      <c r="M25" s="96" t="s">
        <v>113</v>
      </c>
      <c r="N25" s="97" t="s">
        <v>113</v>
      </c>
      <c r="O25" s="99" t="s">
        <v>113</v>
      </c>
      <c r="P25" s="33"/>
      <c r="Q25" s="94">
        <v>522.47969999999998</v>
      </c>
      <c r="R25" s="95">
        <v>538.75829999999996</v>
      </c>
      <c r="S25" s="95">
        <v>512.84659999999997</v>
      </c>
      <c r="T25" s="96">
        <v>532.37980000000005</v>
      </c>
      <c r="U25" s="97">
        <v>-0.2944999999999709</v>
      </c>
      <c r="V25" s="99">
        <v>-5.5287067538267731E-4</v>
      </c>
      <c r="W25" s="33"/>
      <c r="X25" s="102">
        <v>530.52430000000004</v>
      </c>
      <c r="Y25" s="90"/>
      <c r="Z25" s="101">
        <v>0.12590000000000146</v>
      </c>
      <c r="AA25" s="99">
        <v>2.3736874017710186E-4</v>
      </c>
      <c r="AB25" s="92"/>
      <c r="AC25" s="92"/>
      <c r="AD25" s="92"/>
      <c r="AE25" s="92"/>
    </row>
    <row r="26" spans="1:31" s="24" customFormat="1" ht="13.8" x14ac:dyDescent="0.3">
      <c r="A26" s="93" t="s">
        <v>41</v>
      </c>
      <c r="B26" s="33"/>
      <c r="C26" s="105">
        <v>514.32069999999999</v>
      </c>
      <c r="D26" s="106">
        <v>517.62969999999996</v>
      </c>
      <c r="E26" s="106">
        <v>504.34219999999999</v>
      </c>
      <c r="F26" s="107">
        <v>513.79600000000005</v>
      </c>
      <c r="G26" s="97">
        <v>0.10610000000008313</v>
      </c>
      <c r="H26" s="98">
        <v>2.0654484349424962E-4</v>
      </c>
      <c r="I26" s="87"/>
      <c r="J26" s="105">
        <v>534.4828</v>
      </c>
      <c r="K26" s="106">
        <v>528</v>
      </c>
      <c r="L26" s="106" t="s">
        <v>115</v>
      </c>
      <c r="M26" s="107">
        <v>519.39300000000003</v>
      </c>
      <c r="N26" s="97">
        <v>5.6308999999999969</v>
      </c>
      <c r="O26" s="99">
        <v>1.0960131157981445E-2</v>
      </c>
      <c r="P26" s="33"/>
      <c r="Q26" s="105" t="s">
        <v>113</v>
      </c>
      <c r="R26" s="106" t="s">
        <v>113</v>
      </c>
      <c r="S26" s="106" t="s">
        <v>113</v>
      </c>
      <c r="T26" s="107" t="s">
        <v>113</v>
      </c>
      <c r="U26" s="97" t="s">
        <v>113</v>
      </c>
      <c r="V26" s="99" t="s">
        <v>113</v>
      </c>
      <c r="W26" s="33"/>
      <c r="X26" s="102">
        <v>514.66510000000005</v>
      </c>
      <c r="Y26" s="34"/>
      <c r="Z26" s="101">
        <v>0.96400000000005548</v>
      </c>
      <c r="AA26" s="99">
        <v>1.8765776440814452E-3</v>
      </c>
      <c r="AB26" s="92"/>
      <c r="AC26" s="92"/>
      <c r="AD26" s="92"/>
      <c r="AE26" s="92"/>
    </row>
    <row r="27" spans="1:31" s="24" customFormat="1" ht="13.8" x14ac:dyDescent="0.3">
      <c r="A27" s="93" t="s">
        <v>42</v>
      </c>
      <c r="B27" s="33"/>
      <c r="C27" s="105">
        <v>516.09659999999997</v>
      </c>
      <c r="D27" s="106">
        <v>528.16980000000001</v>
      </c>
      <c r="E27" s="106" t="s">
        <v>113</v>
      </c>
      <c r="F27" s="107">
        <v>525.26170000000002</v>
      </c>
      <c r="G27" s="97">
        <v>-6.8967000000000098</v>
      </c>
      <c r="H27" s="98">
        <v>-1.2959863078361611E-2</v>
      </c>
      <c r="I27" s="87"/>
      <c r="J27" s="105" t="s">
        <v>113</v>
      </c>
      <c r="K27" s="106" t="s">
        <v>113</v>
      </c>
      <c r="L27" s="106" t="s">
        <v>113</v>
      </c>
      <c r="M27" s="107" t="s">
        <v>113</v>
      </c>
      <c r="N27" s="97" t="s">
        <v>113</v>
      </c>
      <c r="O27" s="99" t="s">
        <v>113</v>
      </c>
      <c r="P27" s="33"/>
      <c r="Q27" s="105">
        <v>767.48580000000004</v>
      </c>
      <c r="R27" s="106" t="s">
        <v>113</v>
      </c>
      <c r="S27" s="106" t="s">
        <v>113</v>
      </c>
      <c r="T27" s="107">
        <v>518.92729999999995</v>
      </c>
      <c r="U27" s="97" t="s">
        <v>113</v>
      </c>
      <c r="V27" s="99" t="s">
        <v>113</v>
      </c>
      <c r="W27" s="33"/>
      <c r="X27" s="102">
        <v>524.98599999999999</v>
      </c>
      <c r="Y27" s="34"/>
      <c r="Z27" s="101">
        <v>-6.5964000000000169</v>
      </c>
      <c r="AA27" s="99">
        <v>-1.2408988709934787E-2</v>
      </c>
      <c r="AB27" s="92"/>
      <c r="AC27" s="92"/>
      <c r="AD27" s="92"/>
      <c r="AE27" s="92"/>
    </row>
    <row r="28" spans="1:31" s="24" customFormat="1" ht="13.8" x14ac:dyDescent="0.3">
      <c r="A28" s="93" t="s">
        <v>43</v>
      </c>
      <c r="B28" s="33"/>
      <c r="C28" s="94">
        <v>531.52660000000003</v>
      </c>
      <c r="D28" s="95">
        <v>402.77199999999999</v>
      </c>
      <c r="E28" s="95">
        <v>420.3415</v>
      </c>
      <c r="F28" s="96">
        <v>514.23990000000003</v>
      </c>
      <c r="G28" s="109">
        <v>-16.280499999999961</v>
      </c>
      <c r="H28" s="98">
        <v>-3.0687792590068041E-2</v>
      </c>
      <c r="I28" s="87"/>
      <c r="J28" s="94" t="s">
        <v>113</v>
      </c>
      <c r="K28" s="95" t="s">
        <v>113</v>
      </c>
      <c r="L28" s="95" t="s">
        <v>113</v>
      </c>
      <c r="M28" s="96" t="s">
        <v>113</v>
      </c>
      <c r="N28" s="97" t="s">
        <v>113</v>
      </c>
      <c r="O28" s="99" t="s">
        <v>113</v>
      </c>
      <c r="P28" s="33"/>
      <c r="Q28" s="94">
        <v>567.29489999999998</v>
      </c>
      <c r="R28" s="95">
        <v>580.24720000000002</v>
      </c>
      <c r="S28" s="95">
        <v>592.12249999999995</v>
      </c>
      <c r="T28" s="96">
        <v>577.82399999999996</v>
      </c>
      <c r="U28" s="97">
        <v>20.649499999999989</v>
      </c>
      <c r="V28" s="99">
        <v>3.7061100247767875E-2</v>
      </c>
      <c r="W28" s="33"/>
      <c r="X28" s="102">
        <v>517.44870000000003</v>
      </c>
      <c r="Y28" s="34"/>
      <c r="Z28" s="101">
        <v>-14.416799999999967</v>
      </c>
      <c r="AA28" s="99">
        <v>-2.7106101072545519E-2</v>
      </c>
      <c r="AB28" s="92"/>
      <c r="AC28" s="92"/>
      <c r="AD28" s="92"/>
      <c r="AE28" s="92"/>
    </row>
    <row r="29" spans="1:31" s="24" customFormat="1" ht="13.8" x14ac:dyDescent="0.3">
      <c r="A29" s="93" t="s">
        <v>44</v>
      </c>
      <c r="B29" s="33"/>
      <c r="C29" s="94" t="s">
        <v>113</v>
      </c>
      <c r="D29" s="95" t="s">
        <v>113</v>
      </c>
      <c r="E29" s="95" t="s">
        <v>113</v>
      </c>
      <c r="F29" s="96" t="s">
        <v>113</v>
      </c>
      <c r="G29" s="97">
        <v>0</v>
      </c>
      <c r="H29" s="98">
        <v>0</v>
      </c>
      <c r="I29" s="87"/>
      <c r="J29" s="94" t="s">
        <v>113</v>
      </c>
      <c r="K29" s="95" t="s">
        <v>113</v>
      </c>
      <c r="L29" s="95" t="s">
        <v>113</v>
      </c>
      <c r="M29" s="96" t="s">
        <v>113</v>
      </c>
      <c r="N29" s="97" t="s">
        <v>113</v>
      </c>
      <c r="O29" s="99" t="s">
        <v>113</v>
      </c>
      <c r="P29" s="33"/>
      <c r="Q29" s="94" t="s">
        <v>113</v>
      </c>
      <c r="R29" s="95" t="s">
        <v>113</v>
      </c>
      <c r="S29" s="95" t="s">
        <v>113</v>
      </c>
      <c r="T29" s="96" t="s">
        <v>113</v>
      </c>
      <c r="U29" s="97" t="s">
        <v>113</v>
      </c>
      <c r="V29" s="99" t="s">
        <v>113</v>
      </c>
      <c r="W29" s="33"/>
      <c r="X29" s="102" t="s">
        <v>113</v>
      </c>
      <c r="Y29" s="90"/>
      <c r="Z29" s="101" t="s">
        <v>113</v>
      </c>
      <c r="AA29" s="99" t="s">
        <v>113</v>
      </c>
      <c r="AB29" s="92"/>
      <c r="AC29" s="92"/>
      <c r="AD29" s="92"/>
      <c r="AE29" s="92"/>
    </row>
    <row r="30" spans="1:31" s="24" customFormat="1" ht="13.8" x14ac:dyDescent="0.3">
      <c r="A30" s="93" t="s">
        <v>45</v>
      </c>
      <c r="B30" s="33"/>
      <c r="C30" s="94" t="s">
        <v>113</v>
      </c>
      <c r="D30" s="95">
        <v>394.77269999999999</v>
      </c>
      <c r="E30" s="95" t="s">
        <v>113</v>
      </c>
      <c r="F30" s="96">
        <v>394.77269999999999</v>
      </c>
      <c r="G30" s="97">
        <v>-46.870200000000011</v>
      </c>
      <c r="H30" s="98">
        <v>-0.10612691837681532</v>
      </c>
      <c r="I30" s="87"/>
      <c r="J30" s="94" t="s">
        <v>113</v>
      </c>
      <c r="K30" s="95" t="s">
        <v>113</v>
      </c>
      <c r="L30" s="95" t="s">
        <v>113</v>
      </c>
      <c r="M30" s="96" t="s">
        <v>113</v>
      </c>
      <c r="N30" s="97" t="s">
        <v>113</v>
      </c>
      <c r="O30" s="99" t="s">
        <v>113</v>
      </c>
      <c r="P30" s="33"/>
      <c r="Q30" s="94" t="s">
        <v>113</v>
      </c>
      <c r="R30" s="95">
        <v>411.76659999999998</v>
      </c>
      <c r="S30" s="95" t="s">
        <v>113</v>
      </c>
      <c r="T30" s="96">
        <v>411.76659999999998</v>
      </c>
      <c r="U30" s="97">
        <v>-0.29920000000004165</v>
      </c>
      <c r="V30" s="99">
        <v>-7.2609762809738854E-4</v>
      </c>
      <c r="W30" s="33"/>
      <c r="X30" s="102">
        <v>398.26479999999998</v>
      </c>
      <c r="Y30" s="90"/>
      <c r="Z30" s="101">
        <v>-37.300200000000018</v>
      </c>
      <c r="AA30" s="99">
        <v>-8.5636357374903938E-2</v>
      </c>
      <c r="AB30" s="92"/>
      <c r="AC30" s="92"/>
      <c r="AD30" s="92"/>
      <c r="AE30" s="92"/>
    </row>
    <row r="31" spans="1:31" s="24" customFormat="1" ht="13.8" x14ac:dyDescent="0.3">
      <c r="A31" s="93" t="s">
        <v>46</v>
      </c>
      <c r="B31" s="33"/>
      <c r="C31" s="94" t="s">
        <v>113</v>
      </c>
      <c r="D31" s="95">
        <v>429.37329999999997</v>
      </c>
      <c r="E31" s="95">
        <v>434.1662</v>
      </c>
      <c r="F31" s="96">
        <v>432.74310000000003</v>
      </c>
      <c r="G31" s="97">
        <v>3.2856000000000449</v>
      </c>
      <c r="H31" s="98">
        <v>7.6505824208450424E-3</v>
      </c>
      <c r="I31" s="87"/>
      <c r="J31" s="94" t="s">
        <v>113</v>
      </c>
      <c r="K31" s="95" t="s">
        <v>113</v>
      </c>
      <c r="L31" s="95" t="s">
        <v>113</v>
      </c>
      <c r="M31" s="96" t="s">
        <v>113</v>
      </c>
      <c r="N31" s="97" t="s">
        <v>113</v>
      </c>
      <c r="O31" s="99" t="s">
        <v>113</v>
      </c>
      <c r="P31" s="33"/>
      <c r="Q31" s="94" t="s">
        <v>113</v>
      </c>
      <c r="R31" s="95" t="s">
        <v>114</v>
      </c>
      <c r="S31" s="95" t="s">
        <v>113</v>
      </c>
      <c r="T31" s="96" t="s">
        <v>114</v>
      </c>
      <c r="U31" s="97" t="s">
        <v>113</v>
      </c>
      <c r="V31" s="99" t="s">
        <v>113</v>
      </c>
      <c r="W31" s="33"/>
      <c r="X31" s="102" t="s">
        <v>114</v>
      </c>
      <c r="Y31" s="90"/>
      <c r="Z31" s="101" t="s">
        <v>113</v>
      </c>
      <c r="AA31" s="99" t="s">
        <v>113</v>
      </c>
      <c r="AB31" s="92"/>
      <c r="AC31" s="92"/>
      <c r="AD31" s="92"/>
      <c r="AE31" s="92"/>
    </row>
    <row r="32" spans="1:31" s="24" customFormat="1" ht="13.8" x14ac:dyDescent="0.3">
      <c r="A32" s="93" t="s">
        <v>47</v>
      </c>
      <c r="B32" s="33"/>
      <c r="C32" s="94" t="s">
        <v>114</v>
      </c>
      <c r="D32" s="106" t="s">
        <v>114</v>
      </c>
      <c r="E32" s="106" t="s">
        <v>113</v>
      </c>
      <c r="F32" s="107" t="s">
        <v>114</v>
      </c>
      <c r="G32" s="97" t="s">
        <v>113</v>
      </c>
      <c r="H32" s="98" t="s">
        <v>113</v>
      </c>
      <c r="I32" s="87"/>
      <c r="J32" s="94" t="s">
        <v>113</v>
      </c>
      <c r="K32" s="106" t="s">
        <v>113</v>
      </c>
      <c r="L32" s="106" t="s">
        <v>113</v>
      </c>
      <c r="M32" s="107" t="s">
        <v>113</v>
      </c>
      <c r="N32" s="97" t="s">
        <v>113</v>
      </c>
      <c r="O32" s="99" t="s">
        <v>113</v>
      </c>
      <c r="P32" s="33"/>
      <c r="Q32" s="94" t="s">
        <v>113</v>
      </c>
      <c r="R32" s="106" t="s">
        <v>113</v>
      </c>
      <c r="S32" s="106" t="s">
        <v>113</v>
      </c>
      <c r="T32" s="107" t="s">
        <v>113</v>
      </c>
      <c r="U32" s="97" t="s">
        <v>113</v>
      </c>
      <c r="V32" s="99" t="s">
        <v>113</v>
      </c>
      <c r="W32" s="33"/>
      <c r="X32" s="102" t="s">
        <v>114</v>
      </c>
      <c r="Y32" s="90"/>
      <c r="Z32" s="101" t="s">
        <v>113</v>
      </c>
      <c r="AA32" s="99" t="s">
        <v>113</v>
      </c>
      <c r="AB32" s="92"/>
      <c r="AC32" s="92"/>
      <c r="AD32" s="92"/>
      <c r="AE32" s="92"/>
    </row>
    <row r="33" spans="1:31" s="24" customFormat="1" ht="13.8" x14ac:dyDescent="0.3">
      <c r="A33" s="93" t="s">
        <v>48</v>
      </c>
      <c r="B33" s="33"/>
      <c r="C33" s="94" t="s">
        <v>113</v>
      </c>
      <c r="D33" s="106">
        <v>181.59829999999999</v>
      </c>
      <c r="E33" s="106" t="s">
        <v>113</v>
      </c>
      <c r="F33" s="107">
        <v>181.59829999999999</v>
      </c>
      <c r="G33" s="97">
        <v>-0.75579999999999359</v>
      </c>
      <c r="H33" s="98">
        <v>-4.1446833386251658E-3</v>
      </c>
      <c r="I33" s="87"/>
      <c r="J33" s="94" t="s">
        <v>113</v>
      </c>
      <c r="K33" s="106" t="s">
        <v>113</v>
      </c>
      <c r="L33" s="106" t="s">
        <v>113</v>
      </c>
      <c r="M33" s="107" t="s">
        <v>113</v>
      </c>
      <c r="N33" s="97" t="s">
        <v>113</v>
      </c>
      <c r="O33" s="99" t="s">
        <v>113</v>
      </c>
      <c r="P33" s="33"/>
      <c r="Q33" s="94" t="s">
        <v>113</v>
      </c>
      <c r="R33" s="106" t="s">
        <v>113</v>
      </c>
      <c r="S33" s="106" t="s">
        <v>113</v>
      </c>
      <c r="T33" s="107" t="s">
        <v>113</v>
      </c>
      <c r="U33" s="97" t="s">
        <v>113</v>
      </c>
      <c r="V33" s="99" t="s">
        <v>113</v>
      </c>
      <c r="W33" s="33"/>
      <c r="X33" s="102">
        <v>181.59829999999999</v>
      </c>
      <c r="Y33" s="90"/>
      <c r="Z33" s="101">
        <v>-0.75579999999999359</v>
      </c>
      <c r="AA33" s="99">
        <v>-4.1446833386251658E-3</v>
      </c>
      <c r="AB33" s="92"/>
      <c r="AC33" s="92"/>
      <c r="AD33" s="92"/>
      <c r="AE33" s="92"/>
    </row>
    <row r="34" spans="1:31" s="24" customFormat="1" ht="13.8" x14ac:dyDescent="0.3">
      <c r="A34" s="93" t="s">
        <v>49</v>
      </c>
      <c r="B34" s="33"/>
      <c r="C34" s="94" t="s">
        <v>113</v>
      </c>
      <c r="D34" s="106" t="s">
        <v>113</v>
      </c>
      <c r="E34" s="106" t="s">
        <v>113</v>
      </c>
      <c r="F34" s="107" t="s">
        <v>113</v>
      </c>
      <c r="G34" s="97"/>
      <c r="H34" s="98" t="s">
        <v>113</v>
      </c>
      <c r="I34" s="87"/>
      <c r="J34" s="94" t="s">
        <v>113</v>
      </c>
      <c r="K34" s="106" t="s">
        <v>113</v>
      </c>
      <c r="L34" s="106" t="s">
        <v>113</v>
      </c>
      <c r="M34" s="107" t="s">
        <v>113</v>
      </c>
      <c r="N34" s="97" t="s">
        <v>113</v>
      </c>
      <c r="O34" s="99" t="s">
        <v>113</v>
      </c>
      <c r="P34" s="33"/>
      <c r="Q34" s="94" t="s">
        <v>113</v>
      </c>
      <c r="R34" s="106" t="s">
        <v>113</v>
      </c>
      <c r="S34" s="106" t="s">
        <v>113</v>
      </c>
      <c r="T34" s="107" t="s">
        <v>113</v>
      </c>
      <c r="U34" s="97" t="s">
        <v>113</v>
      </c>
      <c r="V34" s="99" t="s">
        <v>113</v>
      </c>
      <c r="W34" s="33"/>
      <c r="X34" s="102" t="s">
        <v>113</v>
      </c>
      <c r="Y34" s="90"/>
      <c r="Z34" s="101" t="s">
        <v>113</v>
      </c>
      <c r="AA34" s="99" t="s">
        <v>113</v>
      </c>
      <c r="AB34" s="92"/>
      <c r="AC34" s="92"/>
      <c r="AD34" s="92"/>
      <c r="AE34" s="92"/>
    </row>
    <row r="35" spans="1:31" s="24" customFormat="1" ht="13.8" x14ac:dyDescent="0.3">
      <c r="A35" s="93" t="s">
        <v>50</v>
      </c>
      <c r="B35" s="33"/>
      <c r="C35" s="94" t="s">
        <v>113</v>
      </c>
      <c r="D35" s="95">
        <v>368.0813</v>
      </c>
      <c r="E35" s="95">
        <v>169.32050000000001</v>
      </c>
      <c r="F35" s="96">
        <v>266.95760000000001</v>
      </c>
      <c r="G35" s="97">
        <v>-46.296899999999994</v>
      </c>
      <c r="H35" s="98">
        <v>-0.14779324798207205</v>
      </c>
      <c r="I35" s="87"/>
      <c r="J35" s="94" t="s">
        <v>113</v>
      </c>
      <c r="K35" s="95" t="s">
        <v>113</v>
      </c>
      <c r="L35" s="95" t="s">
        <v>113</v>
      </c>
      <c r="M35" s="96" t="s">
        <v>113</v>
      </c>
      <c r="N35" s="97" t="s">
        <v>113</v>
      </c>
      <c r="O35" s="99" t="s">
        <v>113</v>
      </c>
      <c r="P35" s="33"/>
      <c r="Q35" s="94" t="s">
        <v>113</v>
      </c>
      <c r="R35" s="95">
        <v>471.7586</v>
      </c>
      <c r="S35" s="95">
        <v>427.44540000000001</v>
      </c>
      <c r="T35" s="96">
        <v>434.98570000000001</v>
      </c>
      <c r="U35" s="97">
        <v>-1.6325999999999681</v>
      </c>
      <c r="V35" s="99">
        <v>-3.7391927915068068E-3</v>
      </c>
      <c r="W35" s="33"/>
      <c r="X35" s="102">
        <v>396.37279999999998</v>
      </c>
      <c r="Y35" s="34"/>
      <c r="Z35" s="101">
        <v>-11.896500000000003</v>
      </c>
      <c r="AA35" s="99">
        <v>-2.9138855162511579E-2</v>
      </c>
      <c r="AB35" s="92"/>
      <c r="AC35" s="92"/>
      <c r="AD35" s="92"/>
      <c r="AE35" s="92"/>
    </row>
    <row r="36" spans="1:31" s="24" customFormat="1" ht="13.8" x14ac:dyDescent="0.3">
      <c r="A36" s="93" t="s">
        <v>51</v>
      </c>
      <c r="B36" s="33"/>
      <c r="C36" s="94">
        <v>474.16699999999997</v>
      </c>
      <c r="D36" s="95">
        <v>486.87040000000002</v>
      </c>
      <c r="E36" s="95" t="s">
        <v>113</v>
      </c>
      <c r="F36" s="96">
        <v>478.35329999999999</v>
      </c>
      <c r="G36" s="97">
        <v>-0.32150000000001455</v>
      </c>
      <c r="H36" s="98">
        <v>-6.7164596924684794E-4</v>
      </c>
      <c r="I36" s="87"/>
      <c r="J36" s="94" t="s">
        <v>113</v>
      </c>
      <c r="K36" s="95" t="s">
        <v>113</v>
      </c>
      <c r="L36" s="95" t="s">
        <v>113</v>
      </c>
      <c r="M36" s="96" t="s">
        <v>113</v>
      </c>
      <c r="N36" s="97" t="s">
        <v>113</v>
      </c>
      <c r="O36" s="99" t="s">
        <v>113</v>
      </c>
      <c r="P36" s="33"/>
      <c r="Q36" s="94">
        <v>561.92449999999997</v>
      </c>
      <c r="R36" s="95">
        <v>541.26940000000002</v>
      </c>
      <c r="S36" s="95" t="s">
        <v>113</v>
      </c>
      <c r="T36" s="96">
        <v>553.49080000000004</v>
      </c>
      <c r="U36" s="97">
        <v>22.931100000000015</v>
      </c>
      <c r="V36" s="99">
        <v>4.3220583847585869E-2</v>
      </c>
      <c r="W36" s="33"/>
      <c r="X36" s="102">
        <v>484.08679999999998</v>
      </c>
      <c r="Y36" s="34"/>
      <c r="Z36" s="101">
        <v>1.4528999999999996</v>
      </c>
      <c r="AA36" s="99">
        <v>3.0103562969778785E-3</v>
      </c>
      <c r="AB36" s="92"/>
      <c r="AC36" s="92"/>
      <c r="AD36" s="92"/>
      <c r="AE36" s="92"/>
    </row>
    <row r="37" spans="1:31" s="24" customFormat="1" ht="13.8" x14ac:dyDescent="0.3">
      <c r="A37" s="93" t="s">
        <v>52</v>
      </c>
      <c r="B37" s="33"/>
      <c r="C37" s="94" t="s">
        <v>113</v>
      </c>
      <c r="D37" s="95">
        <v>485.29489999999998</v>
      </c>
      <c r="E37" s="95">
        <v>490.8528</v>
      </c>
      <c r="F37" s="96">
        <v>489.00380000000001</v>
      </c>
      <c r="G37" s="97">
        <v>0.11420000000003938</v>
      </c>
      <c r="H37" s="98">
        <v>2.3359056932292788E-4</v>
      </c>
      <c r="I37" s="87"/>
      <c r="J37" s="94" t="s">
        <v>113</v>
      </c>
      <c r="K37" s="95" t="s">
        <v>113</v>
      </c>
      <c r="L37" s="95" t="s">
        <v>113</v>
      </c>
      <c r="M37" s="96" t="s">
        <v>113</v>
      </c>
      <c r="N37" s="97" t="s">
        <v>113</v>
      </c>
      <c r="O37" s="99" t="s">
        <v>113</v>
      </c>
      <c r="P37" s="33"/>
      <c r="Q37" s="94" t="s">
        <v>113</v>
      </c>
      <c r="R37" s="95">
        <v>441.26459999999997</v>
      </c>
      <c r="S37" s="95">
        <v>453.5478</v>
      </c>
      <c r="T37" s="96">
        <v>452.11130000000003</v>
      </c>
      <c r="U37" s="97">
        <v>0.10570000000001301</v>
      </c>
      <c r="V37" s="99">
        <v>2.3384666030690227E-4</v>
      </c>
      <c r="W37" s="33"/>
      <c r="X37" s="102">
        <v>488.69450000000001</v>
      </c>
      <c r="Y37" s="34"/>
      <c r="Z37" s="101">
        <v>0.11410000000000764</v>
      </c>
      <c r="AA37" s="99">
        <v>2.3353372341583523E-4</v>
      </c>
      <c r="AB37" s="92"/>
      <c r="AC37" s="92"/>
      <c r="AD37" s="92"/>
      <c r="AE37" s="92"/>
    </row>
    <row r="38" spans="1:31" s="24" customFormat="1" ht="13.8" x14ac:dyDescent="0.3">
      <c r="A38" s="93" t="s">
        <v>53</v>
      </c>
      <c r="B38" s="33"/>
      <c r="C38" s="94">
        <v>503.80779999999999</v>
      </c>
      <c r="D38" s="95">
        <v>493.45440000000002</v>
      </c>
      <c r="E38" s="95" t="s">
        <v>113</v>
      </c>
      <c r="F38" s="96">
        <v>499.26029999999997</v>
      </c>
      <c r="G38" s="97">
        <v>-3.0996000000000095</v>
      </c>
      <c r="H38" s="98">
        <v>-6.170078463667239E-3</v>
      </c>
      <c r="I38" s="87"/>
      <c r="J38" s="94" t="s">
        <v>113</v>
      </c>
      <c r="K38" s="95" t="s">
        <v>113</v>
      </c>
      <c r="L38" s="95" t="s">
        <v>113</v>
      </c>
      <c r="M38" s="96" t="s">
        <v>113</v>
      </c>
      <c r="N38" s="97" t="s">
        <v>113</v>
      </c>
      <c r="O38" s="99" t="s">
        <v>113</v>
      </c>
      <c r="P38" s="33"/>
      <c r="Q38" s="94">
        <v>489.46600000000001</v>
      </c>
      <c r="R38" s="95">
        <v>467.14190000000002</v>
      </c>
      <c r="S38" s="95" t="s">
        <v>113</v>
      </c>
      <c r="T38" s="96">
        <v>470.8218</v>
      </c>
      <c r="U38" s="97">
        <v>10.284699999999987</v>
      </c>
      <c r="V38" s="99">
        <v>2.2331968477675268E-2</v>
      </c>
      <c r="W38" s="33"/>
      <c r="X38" s="102">
        <v>485.78410000000002</v>
      </c>
      <c r="Y38" s="34"/>
      <c r="Z38" s="101">
        <v>3.2429000000000201</v>
      </c>
      <c r="AA38" s="99">
        <v>6.7204624185459583E-3</v>
      </c>
      <c r="AB38" s="32"/>
      <c r="AC38" s="32"/>
      <c r="AD38" s="32"/>
      <c r="AE38" s="32"/>
    </row>
    <row r="39" spans="1:31" s="24" customFormat="1" ht="13.8" x14ac:dyDescent="0.3">
      <c r="A39" s="93" t="s">
        <v>54</v>
      </c>
      <c r="B39" s="33"/>
      <c r="C39" s="94">
        <v>446.24130000000002</v>
      </c>
      <c r="D39" s="95">
        <v>457.43040000000002</v>
      </c>
      <c r="E39" s="95">
        <v>444.36</v>
      </c>
      <c r="F39" s="96">
        <v>448.39179999999999</v>
      </c>
      <c r="G39" s="97">
        <v>-16.671199999999999</v>
      </c>
      <c r="H39" s="98">
        <v>-3.5847186295190125E-2</v>
      </c>
      <c r="I39" s="87"/>
      <c r="J39" s="94" t="s">
        <v>113</v>
      </c>
      <c r="K39" s="95" t="s">
        <v>113</v>
      </c>
      <c r="L39" s="95" t="s">
        <v>113</v>
      </c>
      <c r="M39" s="96" t="s">
        <v>113</v>
      </c>
      <c r="N39" s="97" t="s">
        <v>113</v>
      </c>
      <c r="O39" s="99" t="s">
        <v>113</v>
      </c>
      <c r="P39" s="33"/>
      <c r="Q39" s="94">
        <v>405.62009999999998</v>
      </c>
      <c r="R39" s="95">
        <v>449.03930000000003</v>
      </c>
      <c r="S39" s="95">
        <v>430.01190000000003</v>
      </c>
      <c r="T39" s="96">
        <v>432.34609999999998</v>
      </c>
      <c r="U39" s="97">
        <v>-21.152199999999993</v>
      </c>
      <c r="V39" s="99">
        <v>-4.6642291713111184E-2</v>
      </c>
      <c r="W39" s="33"/>
      <c r="X39" s="102">
        <v>436.63630000000001</v>
      </c>
      <c r="Y39" s="34"/>
      <c r="Z39" s="101">
        <v>-19.954099999999983</v>
      </c>
      <c r="AA39" s="99">
        <v>-4.3702408110201096E-2</v>
      </c>
      <c r="AB39" s="92"/>
      <c r="AC39" s="92"/>
      <c r="AD39" s="92"/>
      <c r="AE39" s="92"/>
    </row>
    <row r="40" spans="1:31" s="24" customFormat="1" ht="13.8" x14ac:dyDescent="0.3">
      <c r="A40" s="93" t="s">
        <v>55</v>
      </c>
      <c r="B40" s="33"/>
      <c r="C40" s="94">
        <v>487.6112</v>
      </c>
      <c r="D40" s="95">
        <v>497.4803</v>
      </c>
      <c r="E40" s="95">
        <v>506.77820000000003</v>
      </c>
      <c r="F40" s="96">
        <v>495.36040000000003</v>
      </c>
      <c r="G40" s="97">
        <v>2.4699000000000524</v>
      </c>
      <c r="H40" s="98">
        <v>5.0110521505284389E-3</v>
      </c>
      <c r="I40" s="87"/>
      <c r="J40" s="94" t="s">
        <v>113</v>
      </c>
      <c r="K40" s="95" t="s">
        <v>113</v>
      </c>
      <c r="L40" s="95" t="s">
        <v>113</v>
      </c>
      <c r="M40" s="96" t="s">
        <v>113</v>
      </c>
      <c r="N40" s="97" t="s">
        <v>113</v>
      </c>
      <c r="O40" s="99" t="s">
        <v>113</v>
      </c>
      <c r="P40" s="33"/>
      <c r="Q40" s="94">
        <v>530.9357</v>
      </c>
      <c r="R40" s="95">
        <v>283.92219999999998</v>
      </c>
      <c r="S40" s="95">
        <v>362.7824</v>
      </c>
      <c r="T40" s="96">
        <v>327.71109999999999</v>
      </c>
      <c r="U40" s="97">
        <v>-30.879500000000007</v>
      </c>
      <c r="V40" s="99">
        <v>-8.6113523332736586E-2</v>
      </c>
      <c r="W40" s="33"/>
      <c r="X40" s="102">
        <v>481.52480000000003</v>
      </c>
      <c r="Y40" s="34"/>
      <c r="Z40" s="101">
        <v>-0.28239999999999554</v>
      </c>
      <c r="AA40" s="99">
        <v>-5.8612656680934183E-4</v>
      </c>
      <c r="AB40" s="92"/>
      <c r="AC40" s="92"/>
      <c r="AD40" s="92"/>
      <c r="AE40" s="92"/>
    </row>
    <row r="41" spans="1:31" s="24" customFormat="1" ht="13.8" x14ac:dyDescent="0.3">
      <c r="A41" s="93" t="s">
        <v>56</v>
      </c>
      <c r="B41" s="33"/>
      <c r="C41" s="94" t="s">
        <v>113</v>
      </c>
      <c r="D41" s="95" t="s">
        <v>114</v>
      </c>
      <c r="E41" s="95" t="s">
        <v>114</v>
      </c>
      <c r="F41" s="96" t="s">
        <v>114</v>
      </c>
      <c r="G41" s="97" t="s">
        <v>113</v>
      </c>
      <c r="H41" s="98" t="s">
        <v>113</v>
      </c>
      <c r="I41" s="87"/>
      <c r="J41" s="94" t="s">
        <v>113</v>
      </c>
      <c r="K41" s="95" t="s">
        <v>113</v>
      </c>
      <c r="L41" s="95" t="s">
        <v>113</v>
      </c>
      <c r="M41" s="96" t="s">
        <v>113</v>
      </c>
      <c r="N41" s="97" t="s">
        <v>113</v>
      </c>
      <c r="O41" s="99" t="s">
        <v>113</v>
      </c>
      <c r="P41" s="33"/>
      <c r="Q41" s="94" t="s">
        <v>113</v>
      </c>
      <c r="R41" s="95" t="s">
        <v>113</v>
      </c>
      <c r="S41" s="95" t="s">
        <v>114</v>
      </c>
      <c r="T41" s="96" t="s">
        <v>114</v>
      </c>
      <c r="U41" s="97" t="s">
        <v>113</v>
      </c>
      <c r="V41" s="99" t="s">
        <v>113</v>
      </c>
      <c r="W41" s="33"/>
      <c r="X41" s="102" t="s">
        <v>114</v>
      </c>
      <c r="Y41" s="34"/>
      <c r="Z41" s="101" t="s">
        <v>113</v>
      </c>
      <c r="AA41" s="99" t="s">
        <v>113</v>
      </c>
      <c r="AB41" s="92"/>
      <c r="AC41" s="92"/>
      <c r="AD41" s="92"/>
      <c r="AE41" s="92"/>
    </row>
    <row r="42" spans="1:31" s="24" customFormat="1" ht="13.8" x14ac:dyDescent="0.3">
      <c r="A42" s="93" t="s">
        <v>57</v>
      </c>
      <c r="B42" s="33"/>
      <c r="C42" s="94" t="s">
        <v>113</v>
      </c>
      <c r="D42" s="95">
        <v>480.93819999999999</v>
      </c>
      <c r="E42" s="95">
        <v>476.03890000000001</v>
      </c>
      <c r="F42" s="96">
        <v>477.10879999999997</v>
      </c>
      <c r="G42" s="97">
        <v>5.6614999999999895</v>
      </c>
      <c r="H42" s="98">
        <v>1.2008765348746175E-2</v>
      </c>
      <c r="I42" s="87"/>
      <c r="J42" s="94" t="s">
        <v>113</v>
      </c>
      <c r="K42" s="95" t="s">
        <v>113</v>
      </c>
      <c r="L42" s="95" t="s">
        <v>113</v>
      </c>
      <c r="M42" s="96" t="s">
        <v>113</v>
      </c>
      <c r="N42" s="97" t="s">
        <v>113</v>
      </c>
      <c r="O42" s="99" t="s">
        <v>113</v>
      </c>
      <c r="P42" s="33"/>
      <c r="Q42" s="94" t="s">
        <v>113</v>
      </c>
      <c r="R42" s="95" t="s">
        <v>113</v>
      </c>
      <c r="S42" s="95" t="s">
        <v>113</v>
      </c>
      <c r="T42" s="96" t="s">
        <v>113</v>
      </c>
      <c r="U42" s="97" t="s">
        <v>113</v>
      </c>
      <c r="V42" s="99" t="s">
        <v>113</v>
      </c>
      <c r="W42" s="33"/>
      <c r="X42" s="102">
        <v>477.10879999999997</v>
      </c>
      <c r="Y42" s="34"/>
      <c r="Z42" s="101">
        <v>5.6614999999999895</v>
      </c>
      <c r="AA42" s="99">
        <v>1.2008765348746175E-2</v>
      </c>
      <c r="AB42" s="92"/>
      <c r="AC42" s="92"/>
      <c r="AD42" s="92"/>
      <c r="AE42" s="92"/>
    </row>
    <row r="43" spans="1:31" s="24" customFormat="1" ht="14.4" thickBot="1" x14ac:dyDescent="0.35">
      <c r="A43" s="110" t="s">
        <v>58</v>
      </c>
      <c r="B43" s="33"/>
      <c r="C43" s="111" t="s">
        <v>113</v>
      </c>
      <c r="D43" s="112">
        <v>534.73490000000004</v>
      </c>
      <c r="E43" s="112">
        <v>553.77419999999995</v>
      </c>
      <c r="F43" s="113">
        <v>545.77480000000003</v>
      </c>
      <c r="G43" s="114">
        <v>-6.448099999999954</v>
      </c>
      <c r="H43" s="115">
        <v>-1.1676625507562211E-2</v>
      </c>
      <c r="I43" s="87"/>
      <c r="J43" s="111" t="s">
        <v>113</v>
      </c>
      <c r="K43" s="112" t="s">
        <v>113</v>
      </c>
      <c r="L43" s="112" t="s">
        <v>113</v>
      </c>
      <c r="M43" s="113" t="s">
        <v>113</v>
      </c>
      <c r="N43" s="114" t="s">
        <v>113</v>
      </c>
      <c r="O43" s="116" t="s">
        <v>113</v>
      </c>
      <c r="P43" s="33"/>
      <c r="Q43" s="111" t="s">
        <v>113</v>
      </c>
      <c r="R43" s="112">
        <v>525.95259999999996</v>
      </c>
      <c r="S43" s="112" t="s">
        <v>113</v>
      </c>
      <c r="T43" s="113">
        <v>525.95259999999996</v>
      </c>
      <c r="U43" s="114">
        <v>-28.138900000000035</v>
      </c>
      <c r="V43" s="116">
        <v>-5.0783850681701548E-2</v>
      </c>
      <c r="W43" s="33"/>
      <c r="X43" s="117">
        <v>544.59820000000002</v>
      </c>
      <c r="Y43" s="34"/>
      <c r="Z43" s="118">
        <v>-7.7355999999999767</v>
      </c>
      <c r="AA43" s="116">
        <v>-1.4005298969572366E-2</v>
      </c>
      <c r="AB43" s="32"/>
      <c r="AC43" s="32"/>
      <c r="AD43" s="32"/>
      <c r="AE43" s="32"/>
    </row>
    <row r="44" spans="1:31" ht="13.8" x14ac:dyDescent="0.25">
      <c r="A44" s="119" t="s">
        <v>59</v>
      </c>
    </row>
    <row r="55" spans="3:5" ht="16.2" x14ac:dyDescent="0.3">
      <c r="D55" s="32"/>
      <c r="E55" s="65"/>
    </row>
    <row r="59" spans="3:5" ht="20.85" customHeight="1" x14ac:dyDescent="0.25">
      <c r="C59" s="5"/>
      <c r="D59" s="120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1CD42-F9AF-49A5-A58D-4FDED839799A}">
  <sheetPr codeName="Sheet1">
    <tabColor rgb="FFFF0000"/>
    <pageSetUpPr fitToPage="1"/>
  </sheetPr>
  <dimension ref="A1:AF56"/>
  <sheetViews>
    <sheetView showGridLines="0" zoomScaleNormal="100" workbookViewId="0">
      <selection activeCell="A6" sqref="A6:AE6"/>
    </sheetView>
  </sheetViews>
  <sheetFormatPr defaultRowHeight="13.2" x14ac:dyDescent="0.25"/>
  <cols>
    <col min="1" max="1" width="22.44140625" customWidth="1"/>
    <col min="2" max="29" width="6" customWidth="1"/>
    <col min="30" max="30" width="6" style="121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2" customFormat="1" ht="11.85" customHeight="1" x14ac:dyDescent="0.3">
      <c r="A2" s="122"/>
      <c r="AA2" s="123" t="str">
        <f>'Current Weekly Price ACZ'!AA2</f>
        <v>27.06.2024</v>
      </c>
      <c r="AB2" s="123"/>
      <c r="AC2" s="123"/>
      <c r="AD2" s="123"/>
      <c r="AE2" s="123"/>
    </row>
    <row r="3" spans="1:32" s="92" customFormat="1" ht="11.85" customHeight="1" x14ac:dyDescent="0.3">
      <c r="A3" s="124"/>
      <c r="AC3" s="125" t="s">
        <v>4</v>
      </c>
      <c r="AD3" s="126">
        <v>45460</v>
      </c>
      <c r="AE3" s="126">
        <f>DATE(2006,1,2)+(AC2-1)*7</f>
        <v>38712</v>
      </c>
    </row>
    <row r="4" spans="1:32" s="92" customFormat="1" ht="11.85" customHeight="1" x14ac:dyDescent="0.3">
      <c r="A4" s="127"/>
      <c r="AC4" s="128" t="s">
        <v>5</v>
      </c>
      <c r="AD4" s="129">
        <v>45466</v>
      </c>
      <c r="AE4" s="129"/>
    </row>
    <row r="5" spans="1:32" s="92" customFormat="1" ht="3" customHeight="1" x14ac:dyDescent="0.3">
      <c r="A5" s="130" t="s">
        <v>61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3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3">
      <c r="A7" s="30" t="s">
        <v>63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3">
      <c r="A9" s="137" t="s">
        <v>64</v>
      </c>
      <c r="B9" s="138" t="s">
        <v>32</v>
      </c>
      <c r="C9" s="139" t="s">
        <v>33</v>
      </c>
      <c r="D9" s="139" t="s">
        <v>34</v>
      </c>
      <c r="E9" s="139" t="s">
        <v>35</v>
      </c>
      <c r="F9" s="139" t="s">
        <v>36</v>
      </c>
      <c r="G9" s="139" t="s">
        <v>37</v>
      </c>
      <c r="H9" s="139" t="s">
        <v>38</v>
      </c>
      <c r="I9" s="139" t="s">
        <v>39</v>
      </c>
      <c r="J9" s="139" t="s">
        <v>40</v>
      </c>
      <c r="K9" s="139" t="s">
        <v>41</v>
      </c>
      <c r="L9" s="139" t="s">
        <v>42</v>
      </c>
      <c r="M9" s="139" t="s">
        <v>43</v>
      </c>
      <c r="N9" s="139" t="s">
        <v>44</v>
      </c>
      <c r="O9" s="139" t="s">
        <v>45</v>
      </c>
      <c r="P9" s="139" t="s">
        <v>46</v>
      </c>
      <c r="Q9" s="139" t="s">
        <v>47</v>
      </c>
      <c r="R9" s="139" t="s">
        <v>48</v>
      </c>
      <c r="S9" s="139" t="s">
        <v>49</v>
      </c>
      <c r="T9" s="139" t="s">
        <v>50</v>
      </c>
      <c r="U9" s="139" t="s">
        <v>51</v>
      </c>
      <c r="V9" s="139" t="s">
        <v>52</v>
      </c>
      <c r="W9" s="139" t="s">
        <v>53</v>
      </c>
      <c r="X9" s="139" t="s">
        <v>54</v>
      </c>
      <c r="Y9" s="139" t="s">
        <v>55</v>
      </c>
      <c r="Z9" s="139" t="s">
        <v>56</v>
      </c>
      <c r="AA9" s="139" t="s">
        <v>57</v>
      </c>
      <c r="AB9" s="139" t="s">
        <v>58</v>
      </c>
      <c r="AC9" s="140" t="s">
        <v>65</v>
      </c>
      <c r="AD9" s="141" t="s">
        <v>66</v>
      </c>
      <c r="AE9" s="142" t="s">
        <v>25</v>
      </c>
      <c r="AF9" s="143" t="s">
        <v>67</v>
      </c>
    </row>
    <row r="10" spans="1:32" s="92" customFormat="1" ht="12.6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24</v>
      </c>
      <c r="AE10" s="148"/>
      <c r="AF10" s="149"/>
    </row>
    <row r="11" spans="1:32" s="92" customFormat="1" ht="12" customHeight="1" x14ac:dyDescent="0.3">
      <c r="A11" s="150" t="s">
        <v>68</v>
      </c>
      <c r="B11" s="151" t="s">
        <v>113</v>
      </c>
      <c r="C11" s="152" t="s">
        <v>113</v>
      </c>
      <c r="D11" s="152">
        <v>140.47659999999999</v>
      </c>
      <c r="E11" s="152">
        <v>442.94459999999998</v>
      </c>
      <c r="F11" s="152" t="s">
        <v>113</v>
      </c>
      <c r="G11" s="152" t="s">
        <v>113</v>
      </c>
      <c r="H11" s="152">
        <v>515.27</v>
      </c>
      <c r="I11" s="152" t="s">
        <v>113</v>
      </c>
      <c r="J11" s="152">
        <v>548.80999999999995</v>
      </c>
      <c r="K11" s="152" t="s">
        <v>113</v>
      </c>
      <c r="L11" s="152">
        <v>812</v>
      </c>
      <c r="M11" s="152">
        <v>605.91999999999996</v>
      </c>
      <c r="N11" s="152" t="s">
        <v>113</v>
      </c>
      <c r="O11" s="152" t="s">
        <v>113</v>
      </c>
      <c r="P11" s="152" t="s">
        <v>114</v>
      </c>
      <c r="Q11" s="152" t="s">
        <v>114</v>
      </c>
      <c r="R11" s="152" t="s">
        <v>113</v>
      </c>
      <c r="S11" s="152" t="s">
        <v>113</v>
      </c>
      <c r="T11" s="152">
        <v>472</v>
      </c>
      <c r="U11" s="152">
        <v>574.91999999999996</v>
      </c>
      <c r="V11" s="152" t="s">
        <v>113</v>
      </c>
      <c r="W11" s="152">
        <v>511.6</v>
      </c>
      <c r="X11" s="152">
        <v>429.14609999999999</v>
      </c>
      <c r="Y11" s="152">
        <v>561.73</v>
      </c>
      <c r="Z11" s="152" t="s">
        <v>114</v>
      </c>
      <c r="AA11" s="152" t="s">
        <v>113</v>
      </c>
      <c r="AB11" s="152">
        <v>520.8048</v>
      </c>
      <c r="AC11" s="153">
        <v>549.99009999999998</v>
      </c>
      <c r="AD11" s="154">
        <v>-2.9560999999999922</v>
      </c>
      <c r="AE11" s="155">
        <v>-5.3460897280783737E-3</v>
      </c>
      <c r="AF11" s="156" t="s">
        <v>113</v>
      </c>
    </row>
    <row r="12" spans="1:32" s="92" customFormat="1" ht="12" customHeight="1" x14ac:dyDescent="0.3">
      <c r="A12" s="150" t="s">
        <v>69</v>
      </c>
      <c r="B12" s="152" t="s">
        <v>113</v>
      </c>
      <c r="C12" s="152" t="s">
        <v>113</v>
      </c>
      <c r="D12" s="152" t="s">
        <v>114</v>
      </c>
      <c r="E12" s="152">
        <v>463.05410000000001</v>
      </c>
      <c r="F12" s="152" t="s">
        <v>113</v>
      </c>
      <c r="G12" s="152" t="s">
        <v>113</v>
      </c>
      <c r="H12" s="152">
        <v>515.27</v>
      </c>
      <c r="I12" s="152" t="s">
        <v>113</v>
      </c>
      <c r="J12" s="152">
        <v>549.61</v>
      </c>
      <c r="K12" s="152" t="s">
        <v>113</v>
      </c>
      <c r="L12" s="152" t="s">
        <v>113</v>
      </c>
      <c r="M12" s="152">
        <v>538.22</v>
      </c>
      <c r="N12" s="152" t="s">
        <v>113</v>
      </c>
      <c r="O12" s="152" t="s">
        <v>113</v>
      </c>
      <c r="P12" s="152" t="s">
        <v>114</v>
      </c>
      <c r="Q12" s="152" t="s">
        <v>113</v>
      </c>
      <c r="R12" s="152" t="s">
        <v>113</v>
      </c>
      <c r="S12" s="152" t="s">
        <v>113</v>
      </c>
      <c r="T12" s="152">
        <v>475</v>
      </c>
      <c r="U12" s="152">
        <v>601.5</v>
      </c>
      <c r="V12" s="152" t="s">
        <v>113</v>
      </c>
      <c r="W12" s="152">
        <v>525.17999999999995</v>
      </c>
      <c r="X12" s="152" t="s">
        <v>113</v>
      </c>
      <c r="Y12" s="152" t="s">
        <v>113</v>
      </c>
      <c r="Z12" s="152" t="s">
        <v>113</v>
      </c>
      <c r="AA12" s="152" t="s">
        <v>113</v>
      </c>
      <c r="AB12" s="152">
        <v>553.34950000000003</v>
      </c>
      <c r="AC12" s="153">
        <v>549.18539999999996</v>
      </c>
      <c r="AD12" s="154">
        <v>4.9694999999999254</v>
      </c>
      <c r="AE12" s="155">
        <v>9.1314862355178494E-3</v>
      </c>
      <c r="AF12" s="156" t="s">
        <v>113</v>
      </c>
    </row>
    <row r="13" spans="1:32" s="92" customFormat="1" ht="12" customHeight="1" x14ac:dyDescent="0.3">
      <c r="A13" s="150" t="s">
        <v>70</v>
      </c>
      <c r="B13" s="152" t="s">
        <v>113</v>
      </c>
      <c r="C13" s="152" t="s">
        <v>113</v>
      </c>
      <c r="D13" s="152" t="s">
        <v>113</v>
      </c>
      <c r="E13" s="152">
        <v>464.26069999999999</v>
      </c>
      <c r="F13" s="152" t="s">
        <v>113</v>
      </c>
      <c r="G13" s="152" t="s">
        <v>114</v>
      </c>
      <c r="H13" s="152">
        <v>505.73</v>
      </c>
      <c r="I13" s="152">
        <v>498.31</v>
      </c>
      <c r="J13" s="152">
        <v>541.47</v>
      </c>
      <c r="K13" s="152" t="s">
        <v>113</v>
      </c>
      <c r="L13" s="152" t="s">
        <v>113</v>
      </c>
      <c r="M13" s="152">
        <v>594.04</v>
      </c>
      <c r="N13" s="152" t="s">
        <v>113</v>
      </c>
      <c r="O13" s="152">
        <v>423.15</v>
      </c>
      <c r="P13" s="152" t="s">
        <v>114</v>
      </c>
      <c r="Q13" s="152" t="s">
        <v>114</v>
      </c>
      <c r="R13" s="152" t="s">
        <v>113</v>
      </c>
      <c r="S13" s="152" t="s">
        <v>113</v>
      </c>
      <c r="T13" s="152">
        <v>473</v>
      </c>
      <c r="U13" s="152">
        <v>540.46</v>
      </c>
      <c r="V13" s="152" t="s">
        <v>113</v>
      </c>
      <c r="W13" s="152">
        <v>476.35</v>
      </c>
      <c r="X13" s="152">
        <v>440.89409999999998</v>
      </c>
      <c r="Y13" s="152">
        <v>275.66000000000003</v>
      </c>
      <c r="Z13" s="152" t="s">
        <v>113</v>
      </c>
      <c r="AA13" s="152" t="s">
        <v>113</v>
      </c>
      <c r="AB13" s="152">
        <v>520.8048</v>
      </c>
      <c r="AC13" s="153">
        <v>525.08420000000001</v>
      </c>
      <c r="AD13" s="154">
        <v>5.6493000000000393</v>
      </c>
      <c r="AE13" s="155">
        <v>1.0875857590624038E-2</v>
      </c>
      <c r="AF13" s="156" t="s">
        <v>113</v>
      </c>
    </row>
    <row r="14" spans="1:32" s="92" customFormat="1" ht="12" customHeight="1" x14ac:dyDescent="0.3">
      <c r="A14" s="150" t="s">
        <v>71</v>
      </c>
      <c r="B14" s="157" t="s">
        <v>113</v>
      </c>
      <c r="C14" s="157" t="s">
        <v>113</v>
      </c>
      <c r="D14" s="157" t="s">
        <v>114</v>
      </c>
      <c r="E14" s="157">
        <v>461.98160000000001</v>
      </c>
      <c r="F14" s="157" t="s">
        <v>113</v>
      </c>
      <c r="G14" s="157" t="s">
        <v>113</v>
      </c>
      <c r="H14" s="157">
        <v>501.98</v>
      </c>
      <c r="I14" s="157">
        <v>486.78</v>
      </c>
      <c r="J14" s="157">
        <v>542.12</v>
      </c>
      <c r="K14" s="157" t="s">
        <v>113</v>
      </c>
      <c r="L14" s="157" t="s">
        <v>113</v>
      </c>
      <c r="M14" s="157">
        <v>540.9</v>
      </c>
      <c r="N14" s="157" t="s">
        <v>113</v>
      </c>
      <c r="O14" s="157">
        <v>378.15</v>
      </c>
      <c r="P14" s="157" t="s">
        <v>114</v>
      </c>
      <c r="Q14" s="157" t="s">
        <v>113</v>
      </c>
      <c r="R14" s="157" t="s">
        <v>113</v>
      </c>
      <c r="S14" s="157" t="s">
        <v>113</v>
      </c>
      <c r="T14" s="157">
        <v>474</v>
      </c>
      <c r="U14" s="157">
        <v>559</v>
      </c>
      <c r="V14" s="157">
        <v>441.26459999999997</v>
      </c>
      <c r="W14" s="157">
        <v>462.08</v>
      </c>
      <c r="X14" s="157">
        <v>486.80130000000003</v>
      </c>
      <c r="Y14" s="157">
        <v>391.73</v>
      </c>
      <c r="Z14" s="157" t="s">
        <v>113</v>
      </c>
      <c r="AA14" s="157" t="s">
        <v>113</v>
      </c>
      <c r="AB14" s="157">
        <v>541.25639999999999</v>
      </c>
      <c r="AC14" s="158">
        <v>527.96730000000002</v>
      </c>
      <c r="AD14" s="159">
        <v>6.6199999999980719E-2</v>
      </c>
      <c r="AE14" s="160">
        <v>1.2540227705537532E-4</v>
      </c>
      <c r="AF14" s="161" t="s">
        <v>113</v>
      </c>
    </row>
    <row r="15" spans="1:32" s="92" customFormat="1" ht="12" customHeight="1" x14ac:dyDescent="0.3">
      <c r="A15" s="150" t="s">
        <v>72</v>
      </c>
      <c r="B15" s="152" t="s">
        <v>113</v>
      </c>
      <c r="C15" s="152" t="s">
        <v>113</v>
      </c>
      <c r="D15" s="152" t="s">
        <v>114</v>
      </c>
      <c r="E15" s="152">
        <v>446.16219999999998</v>
      </c>
      <c r="F15" s="152">
        <v>460.25</v>
      </c>
      <c r="G15" s="152" t="s">
        <v>114</v>
      </c>
      <c r="H15" s="152">
        <v>499.05</v>
      </c>
      <c r="I15" s="152">
        <v>485.36</v>
      </c>
      <c r="J15" s="152">
        <v>471</v>
      </c>
      <c r="K15" s="152" t="s">
        <v>113</v>
      </c>
      <c r="L15" s="152">
        <v>491.69</v>
      </c>
      <c r="M15" s="152">
        <v>567.05999999999995</v>
      </c>
      <c r="N15" s="152" t="s">
        <v>113</v>
      </c>
      <c r="O15" s="152">
        <v>198.15</v>
      </c>
      <c r="P15" s="152" t="s">
        <v>114</v>
      </c>
      <c r="Q15" s="152" t="s">
        <v>114</v>
      </c>
      <c r="R15" s="152" t="s">
        <v>113</v>
      </c>
      <c r="S15" s="152" t="s">
        <v>113</v>
      </c>
      <c r="T15" s="152">
        <v>391</v>
      </c>
      <c r="U15" s="152" t="s">
        <v>114</v>
      </c>
      <c r="V15" s="152">
        <v>434.81270000000001</v>
      </c>
      <c r="W15" s="152">
        <v>452.12</v>
      </c>
      <c r="X15" s="152">
        <v>408.27809999999999</v>
      </c>
      <c r="Y15" s="152">
        <v>346.82</v>
      </c>
      <c r="Z15" s="152" t="s">
        <v>114</v>
      </c>
      <c r="AA15" s="152" t="s">
        <v>113</v>
      </c>
      <c r="AB15" s="152">
        <v>551.5711</v>
      </c>
      <c r="AC15" s="153">
        <v>451.67099999999999</v>
      </c>
      <c r="AD15" s="154">
        <v>-4.0900000000021919E-2</v>
      </c>
      <c r="AE15" s="155">
        <v>-9.0544437726824967E-5</v>
      </c>
      <c r="AF15" s="156" t="s">
        <v>113</v>
      </c>
    </row>
    <row r="16" spans="1:32" s="92" customFormat="1" ht="12" customHeight="1" thickBot="1" x14ac:dyDescent="0.35">
      <c r="A16" s="150" t="s">
        <v>73</v>
      </c>
      <c r="B16" s="152" t="s">
        <v>113</v>
      </c>
      <c r="C16" s="152">
        <v>509.8732</v>
      </c>
      <c r="D16" s="152" t="s">
        <v>113</v>
      </c>
      <c r="E16" s="152">
        <v>453.53559999999999</v>
      </c>
      <c r="F16" s="152">
        <v>470.89</v>
      </c>
      <c r="G16" s="152" t="s">
        <v>114</v>
      </c>
      <c r="H16" s="152">
        <v>504.28</v>
      </c>
      <c r="I16" s="152">
        <v>491.68</v>
      </c>
      <c r="J16" s="152">
        <v>487.08</v>
      </c>
      <c r="K16" s="152" t="s">
        <v>113</v>
      </c>
      <c r="L16" s="152" t="s">
        <v>113</v>
      </c>
      <c r="M16" s="152">
        <v>540.9</v>
      </c>
      <c r="N16" s="152" t="s">
        <v>113</v>
      </c>
      <c r="O16" s="152">
        <v>373.15</v>
      </c>
      <c r="P16" s="152" t="s">
        <v>114</v>
      </c>
      <c r="Q16" s="152" t="s">
        <v>113</v>
      </c>
      <c r="R16" s="152" t="s">
        <v>113</v>
      </c>
      <c r="S16" s="152" t="s">
        <v>113</v>
      </c>
      <c r="T16" s="152">
        <v>425</v>
      </c>
      <c r="U16" s="152" t="s">
        <v>114</v>
      </c>
      <c r="V16" s="152">
        <v>422.83049999999997</v>
      </c>
      <c r="W16" s="152">
        <v>438.63</v>
      </c>
      <c r="X16" s="152">
        <v>425.85090000000002</v>
      </c>
      <c r="Y16" s="152" t="s">
        <v>113</v>
      </c>
      <c r="Z16" s="152" t="s">
        <v>113</v>
      </c>
      <c r="AA16" s="152" t="s">
        <v>113</v>
      </c>
      <c r="AB16" s="152">
        <v>566.59860000000003</v>
      </c>
      <c r="AC16" s="153">
        <v>464.59640000000002</v>
      </c>
      <c r="AD16" s="154">
        <v>-6.3424999999999727</v>
      </c>
      <c r="AE16" s="155">
        <v>-1.3467776817757016E-2</v>
      </c>
      <c r="AF16" s="156" t="s">
        <v>113</v>
      </c>
    </row>
    <row r="17" spans="1:32" s="168" customFormat="1" ht="12" customHeight="1" thickBot="1" x14ac:dyDescent="0.35">
      <c r="A17" s="162" t="s">
        <v>74</v>
      </c>
      <c r="B17" s="163" t="s">
        <v>113</v>
      </c>
      <c r="C17" s="163">
        <v>509.8732</v>
      </c>
      <c r="D17" s="163" t="s">
        <v>114</v>
      </c>
      <c r="E17" s="163">
        <v>453.73779999999999</v>
      </c>
      <c r="F17" s="163">
        <v>461.88810000000001</v>
      </c>
      <c r="G17" s="163" t="s">
        <v>114</v>
      </c>
      <c r="H17" s="163">
        <v>506.15730000000002</v>
      </c>
      <c r="I17" s="163">
        <v>490.32409999999999</v>
      </c>
      <c r="J17" s="163">
        <v>520.10580000000004</v>
      </c>
      <c r="K17" s="163" t="s">
        <v>113</v>
      </c>
      <c r="L17" s="163">
        <v>497.51920000000001</v>
      </c>
      <c r="M17" s="163">
        <v>587.61699999999996</v>
      </c>
      <c r="N17" s="163" t="s">
        <v>113</v>
      </c>
      <c r="O17" s="163">
        <v>267.06209999999999</v>
      </c>
      <c r="P17" s="163" t="s">
        <v>114</v>
      </c>
      <c r="Q17" s="163" t="s">
        <v>114</v>
      </c>
      <c r="R17" s="163" t="s">
        <v>113</v>
      </c>
      <c r="S17" s="163" t="s">
        <v>113</v>
      </c>
      <c r="T17" s="163">
        <v>418.46929999999998</v>
      </c>
      <c r="U17" s="163" t="s">
        <v>114</v>
      </c>
      <c r="V17" s="163">
        <v>433.29770000000002</v>
      </c>
      <c r="W17" s="163">
        <v>461.1225</v>
      </c>
      <c r="X17" s="163">
        <v>416.15460000000002</v>
      </c>
      <c r="Y17" s="163">
        <v>328.92759999999998</v>
      </c>
      <c r="Z17" s="163" t="s">
        <v>114</v>
      </c>
      <c r="AA17" s="163" t="s">
        <v>113</v>
      </c>
      <c r="AB17" s="163">
        <v>550.03790000000004</v>
      </c>
      <c r="AC17" s="164">
        <v>500.26929999999999</v>
      </c>
      <c r="AD17" s="165">
        <v>-9.0200000000038472E-2</v>
      </c>
      <c r="AE17" s="166">
        <v>-1.8027038559287334E-4</v>
      </c>
      <c r="AF17" s="167" t="s">
        <v>113</v>
      </c>
    </row>
    <row r="18" spans="1:32" s="92" customFormat="1" ht="12" customHeight="1" x14ac:dyDescent="0.3">
      <c r="A18" s="150" t="s">
        <v>75</v>
      </c>
      <c r="B18" s="151">
        <v>510.43</v>
      </c>
      <c r="C18" s="151" t="s">
        <v>113</v>
      </c>
      <c r="D18" s="151">
        <v>486.43540000000002</v>
      </c>
      <c r="E18" s="151">
        <v>432.62180000000001</v>
      </c>
      <c r="F18" s="151">
        <v>510.87</v>
      </c>
      <c r="G18" s="151" t="s">
        <v>114</v>
      </c>
      <c r="H18" s="151">
        <v>523.78</v>
      </c>
      <c r="I18" s="151">
        <v>462.25</v>
      </c>
      <c r="J18" s="151">
        <v>552.34</v>
      </c>
      <c r="K18" s="151">
        <v>550</v>
      </c>
      <c r="L18" s="151">
        <v>564.01</v>
      </c>
      <c r="M18" s="151">
        <v>566.85</v>
      </c>
      <c r="N18" s="151" t="s">
        <v>113</v>
      </c>
      <c r="O18" s="151">
        <v>473.14</v>
      </c>
      <c r="P18" s="151">
        <v>448.39</v>
      </c>
      <c r="Q18" s="151" t="s">
        <v>114</v>
      </c>
      <c r="R18" s="151">
        <v>196.38740000000001</v>
      </c>
      <c r="S18" s="151" t="s">
        <v>113</v>
      </c>
      <c r="T18" s="151">
        <v>477</v>
      </c>
      <c r="U18" s="151">
        <v>498.58</v>
      </c>
      <c r="V18" s="151">
        <v>510.85300000000001</v>
      </c>
      <c r="W18" s="151">
        <v>520.21</v>
      </c>
      <c r="X18" s="151">
        <v>472.36290000000002</v>
      </c>
      <c r="Y18" s="151">
        <v>512.61</v>
      </c>
      <c r="Z18" s="151" t="s">
        <v>114</v>
      </c>
      <c r="AA18" s="151">
        <v>512.35</v>
      </c>
      <c r="AB18" s="151">
        <v>544.54639999999995</v>
      </c>
      <c r="AC18" s="153">
        <v>535.29970000000003</v>
      </c>
      <c r="AD18" s="154">
        <v>-0.10309999999992669</v>
      </c>
      <c r="AE18" s="169">
        <v>-1.9256529850031345E-4</v>
      </c>
      <c r="AF18" s="170" t="s">
        <v>113</v>
      </c>
    </row>
    <row r="19" spans="1:32" s="92" customFormat="1" ht="12" customHeight="1" x14ac:dyDescent="0.3">
      <c r="A19" s="150" t="s">
        <v>76</v>
      </c>
      <c r="B19" s="152">
        <v>493.18</v>
      </c>
      <c r="C19" s="152" t="s">
        <v>113</v>
      </c>
      <c r="D19" s="152" t="s">
        <v>114</v>
      </c>
      <c r="E19" s="152">
        <v>425.24829999999997</v>
      </c>
      <c r="F19" s="152">
        <v>507.27</v>
      </c>
      <c r="G19" s="152" t="s">
        <v>114</v>
      </c>
      <c r="H19" s="152">
        <v>525.41</v>
      </c>
      <c r="I19" s="152">
        <v>448.77</v>
      </c>
      <c r="J19" s="152">
        <v>555.9</v>
      </c>
      <c r="K19" s="152">
        <v>533</v>
      </c>
      <c r="L19" s="152">
        <v>532.49</v>
      </c>
      <c r="M19" s="152">
        <v>512.9</v>
      </c>
      <c r="N19" s="152" t="s">
        <v>113</v>
      </c>
      <c r="O19" s="152" t="s">
        <v>113</v>
      </c>
      <c r="P19" s="152">
        <v>435.86</v>
      </c>
      <c r="Q19" s="152" t="s">
        <v>114</v>
      </c>
      <c r="R19" s="152" t="s">
        <v>113</v>
      </c>
      <c r="S19" s="152" t="s">
        <v>113</v>
      </c>
      <c r="T19" s="152">
        <v>523</v>
      </c>
      <c r="U19" s="152">
        <v>498.99</v>
      </c>
      <c r="V19" s="152">
        <v>480.89769999999999</v>
      </c>
      <c r="W19" s="152">
        <v>543.80999999999995</v>
      </c>
      <c r="X19" s="152">
        <v>465.45510000000002</v>
      </c>
      <c r="Y19" s="152">
        <v>511.61</v>
      </c>
      <c r="Z19" s="152" t="s">
        <v>114</v>
      </c>
      <c r="AA19" s="152">
        <v>521.34</v>
      </c>
      <c r="AB19" s="152">
        <v>544.90210000000002</v>
      </c>
      <c r="AC19" s="153">
        <v>523.73699999999997</v>
      </c>
      <c r="AD19" s="154">
        <v>-0.66240000000004784</v>
      </c>
      <c r="AE19" s="169">
        <v>-1.2631593399993202E-3</v>
      </c>
      <c r="AF19" s="156" t="s">
        <v>113</v>
      </c>
    </row>
    <row r="20" spans="1:32" s="92" customFormat="1" ht="12" customHeight="1" x14ac:dyDescent="0.3">
      <c r="A20" s="150" t="s">
        <v>77</v>
      </c>
      <c r="B20" s="152">
        <v>449.08</v>
      </c>
      <c r="C20" s="152">
        <v>441.98790000000002</v>
      </c>
      <c r="D20" s="152">
        <v>471.01920000000001</v>
      </c>
      <c r="E20" s="152">
        <v>419.08139999999997</v>
      </c>
      <c r="F20" s="152">
        <v>501.15</v>
      </c>
      <c r="G20" s="152" t="s">
        <v>114</v>
      </c>
      <c r="H20" s="152">
        <v>508.86</v>
      </c>
      <c r="I20" s="152">
        <v>440.18</v>
      </c>
      <c r="J20" s="152">
        <v>539.77</v>
      </c>
      <c r="K20" s="152">
        <v>523</v>
      </c>
      <c r="L20" s="152">
        <v>538.33000000000004</v>
      </c>
      <c r="M20" s="152">
        <v>390.03</v>
      </c>
      <c r="N20" s="152" t="s">
        <v>113</v>
      </c>
      <c r="O20" s="152">
        <v>396.3</v>
      </c>
      <c r="P20" s="152">
        <v>435.94</v>
      </c>
      <c r="Q20" s="152" t="s">
        <v>114</v>
      </c>
      <c r="R20" s="152">
        <v>184.32230000000001</v>
      </c>
      <c r="S20" s="152" t="s">
        <v>113</v>
      </c>
      <c r="T20" s="152">
        <v>356</v>
      </c>
      <c r="U20" s="152">
        <v>491.36</v>
      </c>
      <c r="V20" s="152">
        <v>496.10579999999999</v>
      </c>
      <c r="W20" s="152">
        <v>485.12</v>
      </c>
      <c r="X20" s="152">
        <v>457.85210000000001</v>
      </c>
      <c r="Y20" s="152">
        <v>498.93</v>
      </c>
      <c r="Z20" s="152">
        <v>478.37</v>
      </c>
      <c r="AA20" s="152">
        <v>485.3</v>
      </c>
      <c r="AB20" s="152">
        <v>528.98540000000003</v>
      </c>
      <c r="AC20" s="153">
        <v>501.21699999999998</v>
      </c>
      <c r="AD20" s="154">
        <v>-5.8131999999999948</v>
      </c>
      <c r="AE20" s="169">
        <v>-1.1465194775380216E-2</v>
      </c>
      <c r="AF20" s="156" t="s">
        <v>113</v>
      </c>
    </row>
    <row r="21" spans="1:32" s="92" customFormat="1" ht="12" customHeight="1" x14ac:dyDescent="0.3">
      <c r="A21" s="150" t="s">
        <v>78</v>
      </c>
      <c r="B21" s="157">
        <v>411.13</v>
      </c>
      <c r="C21" s="157">
        <v>509.96010000000001</v>
      </c>
      <c r="D21" s="157">
        <v>496.86040000000003</v>
      </c>
      <c r="E21" s="157">
        <v>421.7627</v>
      </c>
      <c r="F21" s="157">
        <v>497.87</v>
      </c>
      <c r="G21" s="157" t="s">
        <v>114</v>
      </c>
      <c r="H21" s="157">
        <v>512.83000000000004</v>
      </c>
      <c r="I21" s="157">
        <v>438.17</v>
      </c>
      <c r="J21" s="157">
        <v>534.53</v>
      </c>
      <c r="K21" s="157">
        <v>519</v>
      </c>
      <c r="L21" s="157">
        <v>526.6</v>
      </c>
      <c r="M21" s="157">
        <v>496.87</v>
      </c>
      <c r="N21" s="157" t="s">
        <v>113</v>
      </c>
      <c r="O21" s="157">
        <v>433.15</v>
      </c>
      <c r="P21" s="157">
        <v>429.26</v>
      </c>
      <c r="Q21" s="157" t="s">
        <v>114</v>
      </c>
      <c r="R21" s="157" t="s">
        <v>113</v>
      </c>
      <c r="S21" s="157" t="s">
        <v>113</v>
      </c>
      <c r="T21" s="157">
        <v>388</v>
      </c>
      <c r="U21" s="157">
        <v>493.86</v>
      </c>
      <c r="V21" s="157">
        <v>479.976</v>
      </c>
      <c r="W21" s="157">
        <v>520.73</v>
      </c>
      <c r="X21" s="157">
        <v>464.96679999999998</v>
      </c>
      <c r="Y21" s="157">
        <v>508.34</v>
      </c>
      <c r="Z21" s="157" t="s">
        <v>114</v>
      </c>
      <c r="AA21" s="157">
        <v>485.62</v>
      </c>
      <c r="AB21" s="157">
        <v>542.41229999999996</v>
      </c>
      <c r="AC21" s="158">
        <v>506.93639999999999</v>
      </c>
      <c r="AD21" s="171">
        <v>-4.3800000000032924E-2</v>
      </c>
      <c r="AE21" s="172">
        <v>-8.6393906507664653E-5</v>
      </c>
      <c r="AF21" s="161" t="s">
        <v>113</v>
      </c>
    </row>
    <row r="22" spans="1:32" s="92" customFormat="1" ht="12" customHeight="1" x14ac:dyDescent="0.3">
      <c r="A22" s="150" t="s">
        <v>79</v>
      </c>
      <c r="B22" s="152">
        <v>411.08</v>
      </c>
      <c r="C22" s="152">
        <v>459.03980000000001</v>
      </c>
      <c r="D22" s="152">
        <v>431.61329999999998</v>
      </c>
      <c r="E22" s="152">
        <v>377.38780000000003</v>
      </c>
      <c r="F22" s="152">
        <v>458.11</v>
      </c>
      <c r="G22" s="152" t="s">
        <v>114</v>
      </c>
      <c r="H22" s="152">
        <v>491.42</v>
      </c>
      <c r="I22" s="152">
        <v>436.93</v>
      </c>
      <c r="J22" s="152">
        <v>491.16</v>
      </c>
      <c r="K22" s="152">
        <v>479</v>
      </c>
      <c r="L22" s="152">
        <v>547.45000000000005</v>
      </c>
      <c r="M22" s="152">
        <v>386.07</v>
      </c>
      <c r="N22" s="152">
        <v>450</v>
      </c>
      <c r="O22" s="152">
        <v>364.6</v>
      </c>
      <c r="P22" s="152">
        <v>417.09</v>
      </c>
      <c r="Q22" s="152" t="s">
        <v>114</v>
      </c>
      <c r="R22" s="152">
        <v>218.9016</v>
      </c>
      <c r="S22" s="152" t="s">
        <v>113</v>
      </c>
      <c r="T22" s="152">
        <v>139</v>
      </c>
      <c r="U22" s="152">
        <v>456.2</v>
      </c>
      <c r="V22" s="152">
        <v>467.53309999999999</v>
      </c>
      <c r="W22" s="152">
        <v>440.93</v>
      </c>
      <c r="X22" s="152">
        <v>420.9785</v>
      </c>
      <c r="Y22" s="152">
        <v>484.48</v>
      </c>
      <c r="Z22" s="152">
        <v>442.49</v>
      </c>
      <c r="AA22" s="152">
        <v>450.13</v>
      </c>
      <c r="AB22" s="152">
        <v>522.6721</v>
      </c>
      <c r="AC22" s="153">
        <v>463.47340000000003</v>
      </c>
      <c r="AD22" s="154">
        <v>-0.11730000000000018</v>
      </c>
      <c r="AE22" s="169">
        <v>-2.5302492047407643E-4</v>
      </c>
      <c r="AF22" s="156" t="s">
        <v>113</v>
      </c>
    </row>
    <row r="23" spans="1:32" s="92" customFormat="1" ht="12" customHeight="1" thickBot="1" x14ac:dyDescent="0.35">
      <c r="A23" s="150" t="s">
        <v>80</v>
      </c>
      <c r="B23" s="152">
        <v>374</v>
      </c>
      <c r="C23" s="152">
        <v>465.59980000000002</v>
      </c>
      <c r="D23" s="152" t="s">
        <v>114</v>
      </c>
      <c r="E23" s="152">
        <v>380.8734</v>
      </c>
      <c r="F23" s="152">
        <v>469.38</v>
      </c>
      <c r="G23" s="152" t="s">
        <v>114</v>
      </c>
      <c r="H23" s="152">
        <v>495.43</v>
      </c>
      <c r="I23" s="152">
        <v>420.14</v>
      </c>
      <c r="J23" s="152">
        <v>501.37</v>
      </c>
      <c r="K23" s="152">
        <v>476</v>
      </c>
      <c r="L23" s="152">
        <v>526.79</v>
      </c>
      <c r="M23" s="152">
        <v>440.05</v>
      </c>
      <c r="N23" s="152">
        <v>430</v>
      </c>
      <c r="O23" s="152">
        <v>383.15</v>
      </c>
      <c r="P23" s="152">
        <v>405.36</v>
      </c>
      <c r="Q23" s="152" t="s">
        <v>114</v>
      </c>
      <c r="R23" s="152" t="s">
        <v>113</v>
      </c>
      <c r="S23" s="152" t="s">
        <v>113</v>
      </c>
      <c r="T23" s="152">
        <v>200</v>
      </c>
      <c r="U23" s="152">
        <v>472.7</v>
      </c>
      <c r="V23" s="152">
        <v>466.15050000000002</v>
      </c>
      <c r="W23" s="152">
        <v>414.44</v>
      </c>
      <c r="X23" s="152">
        <v>439.8553</v>
      </c>
      <c r="Y23" s="152">
        <v>488.62</v>
      </c>
      <c r="Z23" s="152" t="s">
        <v>114</v>
      </c>
      <c r="AA23" s="152">
        <v>461.62</v>
      </c>
      <c r="AB23" s="152">
        <v>529.07429999999999</v>
      </c>
      <c r="AC23" s="153">
        <v>472.36579999999998</v>
      </c>
      <c r="AD23" s="154">
        <v>1.9094000000000051</v>
      </c>
      <c r="AE23" s="169">
        <v>4.0586120201575593E-3</v>
      </c>
      <c r="AF23" s="156" t="s">
        <v>113</v>
      </c>
    </row>
    <row r="24" spans="1:32" s="168" customFormat="1" ht="12" customHeight="1" thickBot="1" x14ac:dyDescent="0.35">
      <c r="A24" s="162" t="s">
        <v>81</v>
      </c>
      <c r="B24" s="163">
        <v>493.33030000000002</v>
      </c>
      <c r="C24" s="163">
        <v>461.86630000000002</v>
      </c>
      <c r="D24" s="163" t="s">
        <v>114</v>
      </c>
      <c r="E24" s="163">
        <v>403.12290000000002</v>
      </c>
      <c r="F24" s="163">
        <v>498.3297</v>
      </c>
      <c r="G24" s="163" t="s">
        <v>114</v>
      </c>
      <c r="H24" s="163">
        <v>511.16649999999998</v>
      </c>
      <c r="I24" s="163">
        <v>450.57889999999998</v>
      </c>
      <c r="J24" s="163">
        <v>539.48410000000001</v>
      </c>
      <c r="K24" s="163">
        <v>525.40819999999997</v>
      </c>
      <c r="L24" s="163">
        <v>534.92449999999997</v>
      </c>
      <c r="M24" s="163">
        <v>539.9828</v>
      </c>
      <c r="N24" s="163">
        <v>449.7629</v>
      </c>
      <c r="O24" s="163">
        <v>380.39210000000003</v>
      </c>
      <c r="P24" s="163">
        <v>421.51729999999998</v>
      </c>
      <c r="Q24" s="163" t="s">
        <v>114</v>
      </c>
      <c r="R24" s="163">
        <v>209.87180000000001</v>
      </c>
      <c r="S24" s="163" t="s">
        <v>113</v>
      </c>
      <c r="T24" s="163">
        <v>387.11489999999998</v>
      </c>
      <c r="U24" s="163">
        <v>495.3836</v>
      </c>
      <c r="V24" s="163">
        <v>477.07740000000001</v>
      </c>
      <c r="W24" s="163">
        <v>502.0976</v>
      </c>
      <c r="X24" s="163">
        <v>436.17720000000003</v>
      </c>
      <c r="Y24" s="163">
        <v>502.49349999999998</v>
      </c>
      <c r="Z24" s="163" t="s">
        <v>114</v>
      </c>
      <c r="AA24" s="163">
        <v>465.60860000000002</v>
      </c>
      <c r="AB24" s="163">
        <v>532.18259999999998</v>
      </c>
      <c r="AC24" s="164">
        <v>507.3098</v>
      </c>
      <c r="AD24" s="173">
        <v>-1.0425000000000182</v>
      </c>
      <c r="AE24" s="174">
        <v>-2.0507431558783873E-3</v>
      </c>
      <c r="AF24" s="167" t="s">
        <v>113</v>
      </c>
    </row>
    <row r="25" spans="1:32" s="92" customFormat="1" ht="12" customHeight="1" thickBot="1" x14ac:dyDescent="0.35">
      <c r="A25" s="150" t="s">
        <v>82</v>
      </c>
      <c r="B25" s="151" t="s">
        <v>113</v>
      </c>
      <c r="C25" s="151">
        <v>468.91300000000001</v>
      </c>
      <c r="D25" s="151" t="s">
        <v>114</v>
      </c>
      <c r="E25" s="151">
        <v>328.05250000000001</v>
      </c>
      <c r="F25" s="151">
        <v>444.01</v>
      </c>
      <c r="G25" s="151" t="s">
        <v>113</v>
      </c>
      <c r="H25" s="151">
        <v>448.05</v>
      </c>
      <c r="I25" s="151" t="s">
        <v>113</v>
      </c>
      <c r="J25" s="151" t="s">
        <v>113</v>
      </c>
      <c r="K25" s="151">
        <v>471</v>
      </c>
      <c r="L25" s="151">
        <v>548.11</v>
      </c>
      <c r="M25" s="151">
        <v>540.91999999999996</v>
      </c>
      <c r="N25" s="151" t="s">
        <v>113</v>
      </c>
      <c r="O25" s="151" t="s">
        <v>113</v>
      </c>
      <c r="P25" s="151">
        <v>419.13</v>
      </c>
      <c r="Q25" s="151" t="s">
        <v>114</v>
      </c>
      <c r="R25" s="151" t="s">
        <v>113</v>
      </c>
      <c r="S25" s="151" t="s">
        <v>113</v>
      </c>
      <c r="T25" s="151" t="s">
        <v>113</v>
      </c>
      <c r="U25" s="151">
        <v>461.2</v>
      </c>
      <c r="V25" s="151">
        <v>481.589</v>
      </c>
      <c r="W25" s="151">
        <v>414.38</v>
      </c>
      <c r="X25" s="151">
        <v>450.39780000000002</v>
      </c>
      <c r="Y25" s="151">
        <v>500.8</v>
      </c>
      <c r="Z25" s="151" t="s">
        <v>114</v>
      </c>
      <c r="AA25" s="151">
        <v>489.19</v>
      </c>
      <c r="AB25" s="151">
        <v>507.11110000000002</v>
      </c>
      <c r="AC25" s="153">
        <v>476.33749999999998</v>
      </c>
      <c r="AD25" s="154">
        <v>-1.0375999999999976</v>
      </c>
      <c r="AE25" s="169">
        <v>-2.1735528308870489E-3</v>
      </c>
      <c r="AF25" s="170" t="s">
        <v>113</v>
      </c>
    </row>
    <row r="26" spans="1:32" s="168" customFormat="1" ht="12" customHeight="1" thickBot="1" x14ac:dyDescent="0.35">
      <c r="A26" s="162" t="s">
        <v>83</v>
      </c>
      <c r="B26" s="163" t="s">
        <v>113</v>
      </c>
      <c r="C26" s="163">
        <v>468.91300000000001</v>
      </c>
      <c r="D26" s="163" t="s">
        <v>114</v>
      </c>
      <c r="E26" s="163">
        <v>328.05250000000001</v>
      </c>
      <c r="F26" s="163">
        <v>444.01</v>
      </c>
      <c r="G26" s="163" t="s">
        <v>113</v>
      </c>
      <c r="H26" s="163">
        <v>448.05</v>
      </c>
      <c r="I26" s="163" t="s">
        <v>113</v>
      </c>
      <c r="J26" s="163" t="s">
        <v>113</v>
      </c>
      <c r="K26" s="163">
        <v>471</v>
      </c>
      <c r="L26" s="163">
        <v>548.11</v>
      </c>
      <c r="M26" s="163">
        <v>540.91999999999996</v>
      </c>
      <c r="N26" s="163" t="s">
        <v>113</v>
      </c>
      <c r="O26" s="163" t="s">
        <v>113</v>
      </c>
      <c r="P26" s="163">
        <v>419.13</v>
      </c>
      <c r="Q26" s="163" t="s">
        <v>114</v>
      </c>
      <c r="R26" s="163" t="s">
        <v>113</v>
      </c>
      <c r="S26" s="163" t="s">
        <v>113</v>
      </c>
      <c r="T26" s="163" t="s">
        <v>113</v>
      </c>
      <c r="U26" s="163">
        <v>461.2</v>
      </c>
      <c r="V26" s="163">
        <v>481.589</v>
      </c>
      <c r="W26" s="163">
        <v>414.38</v>
      </c>
      <c r="X26" s="163">
        <v>450.39780000000002</v>
      </c>
      <c r="Y26" s="163">
        <v>500.8</v>
      </c>
      <c r="Z26" s="163" t="s">
        <v>114</v>
      </c>
      <c r="AA26" s="163">
        <v>489.19</v>
      </c>
      <c r="AB26" s="163">
        <v>507.11110000000002</v>
      </c>
      <c r="AC26" s="164">
        <v>476.33749999999998</v>
      </c>
      <c r="AD26" s="173">
        <v>-1.0375999999999976</v>
      </c>
      <c r="AE26" s="174">
        <v>-2.1735528308870489E-3</v>
      </c>
      <c r="AF26" s="167" t="s">
        <v>113</v>
      </c>
    </row>
    <row r="27" spans="1:32" s="92" customFormat="1" ht="12" customHeight="1" x14ac:dyDescent="0.3">
      <c r="A27" s="150" t="s">
        <v>84</v>
      </c>
      <c r="B27" s="151" t="s">
        <v>113</v>
      </c>
      <c r="C27" s="151" t="s">
        <v>113</v>
      </c>
      <c r="D27" s="151" t="s">
        <v>114</v>
      </c>
      <c r="E27" s="151" t="s">
        <v>113</v>
      </c>
      <c r="F27" s="151" t="s">
        <v>113</v>
      </c>
      <c r="G27" s="151" t="s">
        <v>113</v>
      </c>
      <c r="H27" s="151">
        <v>527.32000000000005</v>
      </c>
      <c r="I27" s="151" t="s">
        <v>113</v>
      </c>
      <c r="J27" s="151" t="s">
        <v>113</v>
      </c>
      <c r="K27" s="151" t="s">
        <v>113</v>
      </c>
      <c r="L27" s="151" t="s">
        <v>113</v>
      </c>
      <c r="M27" s="151">
        <v>594.9</v>
      </c>
      <c r="N27" s="151" t="s">
        <v>113</v>
      </c>
      <c r="O27" s="151" t="s">
        <v>113</v>
      </c>
      <c r="P27" s="151" t="s">
        <v>113</v>
      </c>
      <c r="Q27" s="151" t="s">
        <v>113</v>
      </c>
      <c r="R27" s="151" t="s">
        <v>113</v>
      </c>
      <c r="S27" s="151" t="s">
        <v>113</v>
      </c>
      <c r="T27" s="151" t="s">
        <v>113</v>
      </c>
      <c r="U27" s="151">
        <v>528.82000000000005</v>
      </c>
      <c r="V27" s="151">
        <v>479.74560000000002</v>
      </c>
      <c r="W27" s="151" t="s">
        <v>113</v>
      </c>
      <c r="X27" s="151" t="s">
        <v>113</v>
      </c>
      <c r="Y27" s="151" t="s">
        <v>113</v>
      </c>
      <c r="Z27" s="151" t="s">
        <v>113</v>
      </c>
      <c r="AA27" s="151" t="s">
        <v>113</v>
      </c>
      <c r="AB27" s="151">
        <v>536.63250000000005</v>
      </c>
      <c r="AC27" s="153">
        <v>530.58569999999997</v>
      </c>
      <c r="AD27" s="154">
        <v>-1.2272000000000389</v>
      </c>
      <c r="AE27" s="169">
        <v>-2.3075784735572258E-3</v>
      </c>
      <c r="AF27" s="170" t="s">
        <v>113</v>
      </c>
    </row>
    <row r="28" spans="1:32" s="92" customFormat="1" ht="12" customHeight="1" x14ac:dyDescent="0.3">
      <c r="A28" s="150" t="s">
        <v>85</v>
      </c>
      <c r="B28" s="152" t="s">
        <v>113</v>
      </c>
      <c r="C28" s="152" t="s">
        <v>113</v>
      </c>
      <c r="D28" s="152" t="s">
        <v>114</v>
      </c>
      <c r="E28" s="152">
        <v>485.30860000000001</v>
      </c>
      <c r="F28" s="152">
        <v>531.02</v>
      </c>
      <c r="G28" s="152" t="s">
        <v>113</v>
      </c>
      <c r="H28" s="152">
        <v>530.6</v>
      </c>
      <c r="I28" s="152" t="s">
        <v>113</v>
      </c>
      <c r="J28" s="152" t="s">
        <v>113</v>
      </c>
      <c r="K28" s="152">
        <v>558</v>
      </c>
      <c r="L28" s="152" t="s">
        <v>113</v>
      </c>
      <c r="M28" s="152">
        <v>580.63</v>
      </c>
      <c r="N28" s="152" t="s">
        <v>113</v>
      </c>
      <c r="O28" s="152" t="s">
        <v>113</v>
      </c>
      <c r="P28" s="152" t="s">
        <v>113</v>
      </c>
      <c r="Q28" s="152" t="s">
        <v>114</v>
      </c>
      <c r="R28" s="152" t="s">
        <v>113</v>
      </c>
      <c r="S28" s="152" t="s">
        <v>113</v>
      </c>
      <c r="T28" s="152" t="s">
        <v>113</v>
      </c>
      <c r="U28" s="152">
        <v>530.59</v>
      </c>
      <c r="V28" s="152" t="s">
        <v>113</v>
      </c>
      <c r="W28" s="152">
        <v>500</v>
      </c>
      <c r="X28" s="152">
        <v>445.04719999999998</v>
      </c>
      <c r="Y28" s="152">
        <v>511.73</v>
      </c>
      <c r="Z28" s="152" t="s">
        <v>113</v>
      </c>
      <c r="AA28" s="152" t="s">
        <v>113</v>
      </c>
      <c r="AB28" s="152">
        <v>569.53290000000004</v>
      </c>
      <c r="AC28" s="153">
        <v>534.37969999999996</v>
      </c>
      <c r="AD28" s="154">
        <v>1.6142999999999574</v>
      </c>
      <c r="AE28" s="169">
        <v>3.0300391129003401E-3</v>
      </c>
      <c r="AF28" s="156" t="s">
        <v>113</v>
      </c>
    </row>
    <row r="29" spans="1:32" s="92" customFormat="1" ht="12" customHeight="1" x14ac:dyDescent="0.3">
      <c r="A29" s="150" t="s">
        <v>86</v>
      </c>
      <c r="B29" s="152" t="s">
        <v>113</v>
      </c>
      <c r="C29" s="152" t="s">
        <v>113</v>
      </c>
      <c r="D29" s="152" t="s">
        <v>113</v>
      </c>
      <c r="E29" s="152" t="s">
        <v>113</v>
      </c>
      <c r="F29" s="152" t="s">
        <v>113</v>
      </c>
      <c r="G29" s="152" t="s">
        <v>113</v>
      </c>
      <c r="H29" s="152">
        <v>528.57000000000005</v>
      </c>
      <c r="I29" s="152" t="s">
        <v>113</v>
      </c>
      <c r="J29" s="152" t="s">
        <v>113</v>
      </c>
      <c r="K29" s="152" t="s">
        <v>113</v>
      </c>
      <c r="L29" s="152" t="s">
        <v>113</v>
      </c>
      <c r="M29" s="152" t="s">
        <v>113</v>
      </c>
      <c r="N29" s="152" t="s">
        <v>113</v>
      </c>
      <c r="O29" s="152" t="s">
        <v>113</v>
      </c>
      <c r="P29" s="152" t="s">
        <v>113</v>
      </c>
      <c r="Q29" s="152" t="s">
        <v>113</v>
      </c>
      <c r="R29" s="152" t="s">
        <v>113</v>
      </c>
      <c r="S29" s="152" t="s">
        <v>113</v>
      </c>
      <c r="T29" s="152" t="s">
        <v>113</v>
      </c>
      <c r="U29" s="152">
        <v>528.85</v>
      </c>
      <c r="V29" s="152" t="s">
        <v>113</v>
      </c>
      <c r="W29" s="152">
        <v>500</v>
      </c>
      <c r="X29" s="152">
        <v>445.04719999999998</v>
      </c>
      <c r="Y29" s="152">
        <v>519.92999999999995</v>
      </c>
      <c r="Z29" s="152" t="s">
        <v>113</v>
      </c>
      <c r="AA29" s="152" t="s">
        <v>113</v>
      </c>
      <c r="AB29" s="152">
        <v>540.72280000000001</v>
      </c>
      <c r="AC29" s="153">
        <v>528.54259999999999</v>
      </c>
      <c r="AD29" s="154">
        <v>-2.5965999999999667</v>
      </c>
      <c r="AE29" s="169">
        <v>-4.8887372651086336E-3</v>
      </c>
      <c r="AF29" s="156" t="s">
        <v>113</v>
      </c>
    </row>
    <row r="30" spans="1:32" s="92" customFormat="1" ht="12" customHeight="1" x14ac:dyDescent="0.3">
      <c r="A30" s="150" t="s">
        <v>87</v>
      </c>
      <c r="B30" s="157" t="s">
        <v>113</v>
      </c>
      <c r="C30" s="157" t="s">
        <v>113</v>
      </c>
      <c r="D30" s="157">
        <v>468.88580000000002</v>
      </c>
      <c r="E30" s="157">
        <v>453.66969999999998</v>
      </c>
      <c r="F30" s="157">
        <v>522.39</v>
      </c>
      <c r="G30" s="157" t="s">
        <v>114</v>
      </c>
      <c r="H30" s="157">
        <v>521.73</v>
      </c>
      <c r="I30" s="157" t="s">
        <v>113</v>
      </c>
      <c r="J30" s="157" t="s">
        <v>113</v>
      </c>
      <c r="K30" s="157">
        <v>528</v>
      </c>
      <c r="L30" s="157" t="s">
        <v>113</v>
      </c>
      <c r="M30" s="157">
        <v>546.65</v>
      </c>
      <c r="N30" s="157" t="s">
        <v>113</v>
      </c>
      <c r="O30" s="157">
        <v>448.15</v>
      </c>
      <c r="P30" s="157" t="s">
        <v>114</v>
      </c>
      <c r="Q30" s="157" t="s">
        <v>114</v>
      </c>
      <c r="R30" s="157" t="s">
        <v>113</v>
      </c>
      <c r="S30" s="157" t="s">
        <v>113</v>
      </c>
      <c r="T30" s="157" t="s">
        <v>113</v>
      </c>
      <c r="U30" s="157">
        <v>527.26</v>
      </c>
      <c r="V30" s="157" t="s">
        <v>113</v>
      </c>
      <c r="W30" s="157">
        <v>450</v>
      </c>
      <c r="X30" s="157">
        <v>452.63010000000003</v>
      </c>
      <c r="Y30" s="157">
        <v>518.13</v>
      </c>
      <c r="Z30" s="157" t="s">
        <v>113</v>
      </c>
      <c r="AA30" s="157" t="s">
        <v>113</v>
      </c>
      <c r="AB30" s="157">
        <v>544.19069999999999</v>
      </c>
      <c r="AC30" s="158">
        <v>522.71069999999997</v>
      </c>
      <c r="AD30" s="171">
        <v>0.51710000000002765</v>
      </c>
      <c r="AE30" s="172">
        <v>9.9024576325712488E-4</v>
      </c>
      <c r="AF30" s="161" t="s">
        <v>113</v>
      </c>
    </row>
    <row r="31" spans="1:32" s="92" customFormat="1" ht="12" customHeight="1" x14ac:dyDescent="0.3">
      <c r="A31" s="150" t="s">
        <v>88</v>
      </c>
      <c r="B31" s="152" t="s">
        <v>113</v>
      </c>
      <c r="C31" s="152" t="s">
        <v>113</v>
      </c>
      <c r="D31" s="152" t="s">
        <v>114</v>
      </c>
      <c r="E31" s="152">
        <v>443.21280000000002</v>
      </c>
      <c r="F31" s="152">
        <v>540.03</v>
      </c>
      <c r="G31" s="152" t="s">
        <v>113</v>
      </c>
      <c r="H31" s="152">
        <v>523.72</v>
      </c>
      <c r="I31" s="152" t="s">
        <v>113</v>
      </c>
      <c r="J31" s="152" t="s">
        <v>113</v>
      </c>
      <c r="K31" s="152" t="s">
        <v>113</v>
      </c>
      <c r="L31" s="152" t="s">
        <v>113</v>
      </c>
      <c r="M31" s="152" t="s">
        <v>113</v>
      </c>
      <c r="N31" s="152" t="s">
        <v>113</v>
      </c>
      <c r="O31" s="152" t="s">
        <v>113</v>
      </c>
      <c r="P31" s="152" t="s">
        <v>114</v>
      </c>
      <c r="Q31" s="152" t="s">
        <v>114</v>
      </c>
      <c r="R31" s="152" t="s">
        <v>113</v>
      </c>
      <c r="S31" s="152" t="s">
        <v>113</v>
      </c>
      <c r="T31" s="152" t="s">
        <v>113</v>
      </c>
      <c r="U31" s="152">
        <v>520.30999999999995</v>
      </c>
      <c r="V31" s="152" t="s">
        <v>113</v>
      </c>
      <c r="W31" s="152">
        <v>450</v>
      </c>
      <c r="X31" s="152">
        <v>440.96440000000001</v>
      </c>
      <c r="Y31" s="152">
        <v>521.73</v>
      </c>
      <c r="Z31" s="152" t="s">
        <v>113</v>
      </c>
      <c r="AA31" s="152" t="s">
        <v>113</v>
      </c>
      <c r="AB31" s="152">
        <v>556.28390000000002</v>
      </c>
      <c r="AC31" s="153">
        <v>523.22260000000006</v>
      </c>
      <c r="AD31" s="154">
        <v>2.6859000000000606</v>
      </c>
      <c r="AE31" s="169">
        <v>5.1598667298580203E-3</v>
      </c>
      <c r="AF31" s="156" t="s">
        <v>113</v>
      </c>
    </row>
    <row r="32" spans="1:32" s="92" customFormat="1" ht="12" customHeight="1" x14ac:dyDescent="0.3">
      <c r="A32" s="150" t="s">
        <v>89</v>
      </c>
      <c r="B32" s="151" t="s">
        <v>113</v>
      </c>
      <c r="C32" s="151" t="s">
        <v>113</v>
      </c>
      <c r="D32" s="151" t="s">
        <v>114</v>
      </c>
      <c r="E32" s="151">
        <v>470.02539999999999</v>
      </c>
      <c r="F32" s="151">
        <v>444.32</v>
      </c>
      <c r="G32" s="151" t="s">
        <v>113</v>
      </c>
      <c r="H32" s="151">
        <v>511.66</v>
      </c>
      <c r="I32" s="151" t="s">
        <v>113</v>
      </c>
      <c r="J32" s="151" t="s">
        <v>113</v>
      </c>
      <c r="K32" s="151">
        <v>482</v>
      </c>
      <c r="L32" s="151" t="s">
        <v>113</v>
      </c>
      <c r="M32" s="151">
        <v>418.53</v>
      </c>
      <c r="N32" s="151" t="s">
        <v>113</v>
      </c>
      <c r="O32" s="151" t="s">
        <v>113</v>
      </c>
      <c r="P32" s="151" t="s">
        <v>114</v>
      </c>
      <c r="Q32" s="151" t="s">
        <v>114</v>
      </c>
      <c r="R32" s="151" t="s">
        <v>113</v>
      </c>
      <c r="S32" s="151" t="s">
        <v>113</v>
      </c>
      <c r="T32" s="151" t="s">
        <v>113</v>
      </c>
      <c r="U32" s="151">
        <v>470.63</v>
      </c>
      <c r="V32" s="151" t="s">
        <v>113</v>
      </c>
      <c r="W32" s="151">
        <v>400</v>
      </c>
      <c r="X32" s="151">
        <v>387.76170000000002</v>
      </c>
      <c r="Y32" s="151">
        <v>391.73</v>
      </c>
      <c r="Z32" s="151" t="s">
        <v>114</v>
      </c>
      <c r="AA32" s="151" t="s">
        <v>113</v>
      </c>
      <c r="AB32" s="151">
        <v>517.95929999999998</v>
      </c>
      <c r="AC32" s="153">
        <v>504.82240000000002</v>
      </c>
      <c r="AD32" s="154">
        <v>3.9546000000000276</v>
      </c>
      <c r="AE32" s="169">
        <v>7.8954965761424134E-3</v>
      </c>
      <c r="AF32" s="170" t="s">
        <v>113</v>
      </c>
    </row>
    <row r="33" spans="1:32" s="92" customFormat="1" ht="12" customHeight="1" thickBot="1" x14ac:dyDescent="0.35">
      <c r="A33" s="150" t="s">
        <v>90</v>
      </c>
      <c r="B33" s="152" t="s">
        <v>113</v>
      </c>
      <c r="C33" s="152" t="s">
        <v>113</v>
      </c>
      <c r="D33" s="152" t="s">
        <v>114</v>
      </c>
      <c r="E33" s="152">
        <v>484.10199999999998</v>
      </c>
      <c r="F33" s="152" t="s">
        <v>113</v>
      </c>
      <c r="G33" s="152" t="s">
        <v>113</v>
      </c>
      <c r="H33" s="152">
        <v>515.32000000000005</v>
      </c>
      <c r="I33" s="152" t="s">
        <v>113</v>
      </c>
      <c r="J33" s="152" t="s">
        <v>113</v>
      </c>
      <c r="K33" s="152" t="s">
        <v>113</v>
      </c>
      <c r="L33" s="152" t="s">
        <v>113</v>
      </c>
      <c r="M33" s="152" t="s">
        <v>113</v>
      </c>
      <c r="N33" s="152" t="s">
        <v>113</v>
      </c>
      <c r="O33" s="152" t="s">
        <v>113</v>
      </c>
      <c r="P33" s="152" t="s">
        <v>114</v>
      </c>
      <c r="Q33" s="152" t="s">
        <v>114</v>
      </c>
      <c r="R33" s="152" t="s">
        <v>113</v>
      </c>
      <c r="S33" s="152" t="s">
        <v>113</v>
      </c>
      <c r="T33" s="152" t="s">
        <v>113</v>
      </c>
      <c r="U33" s="152" t="s">
        <v>114</v>
      </c>
      <c r="V33" s="152" t="s">
        <v>113</v>
      </c>
      <c r="W33" s="152" t="s">
        <v>113</v>
      </c>
      <c r="X33" s="152">
        <v>465.25819999999999</v>
      </c>
      <c r="Y33" s="152" t="s">
        <v>113</v>
      </c>
      <c r="Z33" s="152" t="s">
        <v>113</v>
      </c>
      <c r="AA33" s="152" t="s">
        <v>113</v>
      </c>
      <c r="AB33" s="152">
        <v>531.47519999999997</v>
      </c>
      <c r="AC33" s="153">
        <v>515.33389999999997</v>
      </c>
      <c r="AD33" s="154">
        <v>-0.82519999999999527</v>
      </c>
      <c r="AE33" s="169">
        <v>-1.5987318638768233E-3</v>
      </c>
      <c r="AF33" s="156" t="s">
        <v>113</v>
      </c>
    </row>
    <row r="34" spans="1:32" s="168" customFormat="1" ht="12" customHeight="1" thickBot="1" x14ac:dyDescent="0.35">
      <c r="A34" s="162" t="s">
        <v>91</v>
      </c>
      <c r="B34" s="163" t="s">
        <v>113</v>
      </c>
      <c r="C34" s="163" t="s">
        <v>113</v>
      </c>
      <c r="D34" s="163" t="s">
        <v>114</v>
      </c>
      <c r="E34" s="163">
        <v>466.00369999999998</v>
      </c>
      <c r="F34" s="163">
        <v>504.01119999999997</v>
      </c>
      <c r="G34" s="163" t="s">
        <v>114</v>
      </c>
      <c r="H34" s="163">
        <v>518.34010000000001</v>
      </c>
      <c r="I34" s="163" t="s">
        <v>113</v>
      </c>
      <c r="J34" s="163" t="s">
        <v>113</v>
      </c>
      <c r="K34" s="163">
        <v>504.98770000000002</v>
      </c>
      <c r="L34" s="163" t="s">
        <v>113</v>
      </c>
      <c r="M34" s="163">
        <v>572.37530000000004</v>
      </c>
      <c r="N34" s="163" t="s">
        <v>113</v>
      </c>
      <c r="O34" s="163" t="s">
        <v>113</v>
      </c>
      <c r="P34" s="163" t="s">
        <v>114</v>
      </c>
      <c r="Q34" s="163" t="s">
        <v>114</v>
      </c>
      <c r="R34" s="163" t="s">
        <v>113</v>
      </c>
      <c r="S34" s="163" t="s">
        <v>113</v>
      </c>
      <c r="T34" s="163" t="s">
        <v>113</v>
      </c>
      <c r="U34" s="163" t="s">
        <v>114</v>
      </c>
      <c r="V34" s="163" t="s">
        <v>113</v>
      </c>
      <c r="W34" s="163">
        <v>434.21420000000001</v>
      </c>
      <c r="X34" s="163">
        <v>439.61840000000001</v>
      </c>
      <c r="Y34" s="163">
        <v>497.2552</v>
      </c>
      <c r="Z34" s="163" t="s">
        <v>114</v>
      </c>
      <c r="AA34" s="163" t="s">
        <v>113</v>
      </c>
      <c r="AB34" s="163">
        <v>526.35140000000001</v>
      </c>
      <c r="AC34" s="164">
        <v>516.57780000000002</v>
      </c>
      <c r="AD34" s="173">
        <v>1.8453000000000657</v>
      </c>
      <c r="AE34" s="174">
        <v>3.584968891608975E-3</v>
      </c>
      <c r="AF34" s="167" t="s">
        <v>113</v>
      </c>
    </row>
    <row r="35" spans="1:32" s="92" customFormat="1" ht="12" customHeight="1" x14ac:dyDescent="0.3">
      <c r="A35" s="150"/>
      <c r="B35" s="151" t="s">
        <v>113</v>
      </c>
      <c r="C35" s="151" t="s">
        <v>113</v>
      </c>
      <c r="D35" s="151" t="s">
        <v>113</v>
      </c>
      <c r="E35" s="151" t="s">
        <v>113</v>
      </c>
      <c r="F35" s="151" t="s">
        <v>113</v>
      </c>
      <c r="G35" s="151" t="s">
        <v>113</v>
      </c>
      <c r="H35" s="151" t="s">
        <v>113</v>
      </c>
      <c r="I35" s="151" t="s">
        <v>113</v>
      </c>
      <c r="J35" s="151" t="s">
        <v>113</v>
      </c>
      <c r="K35" s="151" t="s">
        <v>113</v>
      </c>
      <c r="L35" s="151" t="s">
        <v>113</v>
      </c>
      <c r="M35" s="151" t="s">
        <v>113</v>
      </c>
      <c r="N35" s="151" t="s">
        <v>113</v>
      </c>
      <c r="O35" s="151" t="s">
        <v>113</v>
      </c>
      <c r="P35" s="151" t="s">
        <v>113</v>
      </c>
      <c r="Q35" s="151" t="s">
        <v>113</v>
      </c>
      <c r="R35" s="151" t="s">
        <v>113</v>
      </c>
      <c r="S35" s="151" t="s">
        <v>113</v>
      </c>
      <c r="T35" s="151" t="s">
        <v>113</v>
      </c>
      <c r="U35" s="151" t="s">
        <v>113</v>
      </c>
      <c r="V35" s="151" t="s">
        <v>113</v>
      </c>
      <c r="W35" s="151" t="s">
        <v>113</v>
      </c>
      <c r="X35" s="151" t="s">
        <v>113</v>
      </c>
      <c r="Y35" s="151" t="s">
        <v>113</v>
      </c>
      <c r="Z35" s="151" t="s">
        <v>113</v>
      </c>
      <c r="AA35" s="151" t="s">
        <v>113</v>
      </c>
      <c r="AB35" s="151" t="s">
        <v>113</v>
      </c>
      <c r="AC35" s="153" t="s">
        <v>113</v>
      </c>
      <c r="AD35" s="154" t="s">
        <v>113</v>
      </c>
      <c r="AE35" s="169" t="s">
        <v>113</v>
      </c>
      <c r="AF35" s="170" t="s">
        <v>113</v>
      </c>
    </row>
    <row r="36" spans="1:32" s="92" customFormat="1" ht="12" customHeight="1" x14ac:dyDescent="0.3">
      <c r="A36" s="150" t="s">
        <v>92</v>
      </c>
      <c r="B36" s="152">
        <v>478.94</v>
      </c>
      <c r="C36" s="152">
        <v>365.03730000000002</v>
      </c>
      <c r="D36" s="152">
        <v>394.2602</v>
      </c>
      <c r="E36" s="152">
        <v>393.4753</v>
      </c>
      <c r="F36" s="152">
        <v>453.23</v>
      </c>
      <c r="G36" s="152" t="s">
        <v>114</v>
      </c>
      <c r="H36" s="152">
        <v>471</v>
      </c>
      <c r="I36" s="152">
        <v>230.87</v>
      </c>
      <c r="J36" s="152">
        <v>406.16</v>
      </c>
      <c r="K36" s="152">
        <v>550</v>
      </c>
      <c r="L36" s="152">
        <v>354.3</v>
      </c>
      <c r="M36" s="152">
        <v>428.45</v>
      </c>
      <c r="N36" s="152" t="s">
        <v>113</v>
      </c>
      <c r="O36" s="152">
        <v>411.15</v>
      </c>
      <c r="P36" s="152">
        <v>380.25</v>
      </c>
      <c r="Q36" s="152" t="s">
        <v>114</v>
      </c>
      <c r="R36" s="152">
        <v>283.0718</v>
      </c>
      <c r="S36" s="152" t="s">
        <v>113</v>
      </c>
      <c r="T36" s="152">
        <v>359</v>
      </c>
      <c r="U36" s="152">
        <v>425.04</v>
      </c>
      <c r="V36" s="152">
        <v>430.8954</v>
      </c>
      <c r="W36" s="152">
        <v>349.74</v>
      </c>
      <c r="X36" s="152">
        <v>429.41129999999998</v>
      </c>
      <c r="Y36" s="152">
        <v>349.66</v>
      </c>
      <c r="Z36" s="152" t="s">
        <v>114</v>
      </c>
      <c r="AA36" s="152">
        <v>352.54</v>
      </c>
      <c r="AB36" s="152">
        <v>531.56410000000005</v>
      </c>
      <c r="AC36" s="153">
        <v>500.61590000000001</v>
      </c>
      <c r="AD36" s="154">
        <v>1.5167999999999893</v>
      </c>
      <c r="AE36" s="169">
        <v>3.0390758067886381E-3</v>
      </c>
      <c r="AF36" s="156" t="s">
        <v>113</v>
      </c>
    </row>
    <row r="37" spans="1:32" s="92" customFormat="1" ht="12" customHeight="1" x14ac:dyDescent="0.3">
      <c r="A37" s="150" t="s">
        <v>93</v>
      </c>
      <c r="B37" s="152" t="s">
        <v>113</v>
      </c>
      <c r="C37" s="152">
        <v>347.82190000000003</v>
      </c>
      <c r="D37" s="152">
        <v>418.53160000000003</v>
      </c>
      <c r="E37" s="152">
        <v>387.7106</v>
      </c>
      <c r="F37" s="152">
        <v>450.8</v>
      </c>
      <c r="G37" s="152" t="s">
        <v>114</v>
      </c>
      <c r="H37" s="152">
        <v>465.01</v>
      </c>
      <c r="I37" s="152" t="s">
        <v>113</v>
      </c>
      <c r="J37" s="152">
        <v>436.19</v>
      </c>
      <c r="K37" s="152">
        <v>542</v>
      </c>
      <c r="L37" s="152">
        <v>452.01</v>
      </c>
      <c r="M37" s="152">
        <v>529.24</v>
      </c>
      <c r="N37" s="152" t="s">
        <v>113</v>
      </c>
      <c r="O37" s="152">
        <v>409.15</v>
      </c>
      <c r="P37" s="152">
        <v>346.84</v>
      </c>
      <c r="Q37" s="152" t="s">
        <v>114</v>
      </c>
      <c r="R37" s="152">
        <v>303.55599999999998</v>
      </c>
      <c r="S37" s="152" t="s">
        <v>113</v>
      </c>
      <c r="T37" s="152">
        <v>432</v>
      </c>
      <c r="U37" s="152">
        <v>423.9</v>
      </c>
      <c r="V37" s="152">
        <v>448.1773</v>
      </c>
      <c r="W37" s="152">
        <v>417.65</v>
      </c>
      <c r="X37" s="152">
        <v>382.51159999999999</v>
      </c>
      <c r="Y37" s="152">
        <v>401.26</v>
      </c>
      <c r="Z37" s="152" t="s">
        <v>114</v>
      </c>
      <c r="AA37" s="152">
        <v>316.5</v>
      </c>
      <c r="AB37" s="152">
        <v>506.57749999999999</v>
      </c>
      <c r="AC37" s="153">
        <v>457.68110000000001</v>
      </c>
      <c r="AD37" s="154">
        <v>2.5399999999990541E-2</v>
      </c>
      <c r="AE37" s="169">
        <v>5.5500237405414765E-5</v>
      </c>
      <c r="AF37" s="156" t="s">
        <v>113</v>
      </c>
    </row>
    <row r="38" spans="1:32" s="92" customFormat="1" ht="12" customHeight="1" x14ac:dyDescent="0.3">
      <c r="A38" s="150" t="s">
        <v>94</v>
      </c>
      <c r="B38" s="152">
        <v>408.08</v>
      </c>
      <c r="C38" s="152">
        <v>414.2244</v>
      </c>
      <c r="D38" s="152">
        <v>363.9511</v>
      </c>
      <c r="E38" s="152">
        <v>366.66269999999997</v>
      </c>
      <c r="F38" s="152">
        <v>425.07</v>
      </c>
      <c r="G38" s="152">
        <v>367.57</v>
      </c>
      <c r="H38" s="152">
        <v>437.4</v>
      </c>
      <c r="I38" s="152">
        <v>250.84</v>
      </c>
      <c r="J38" s="152">
        <v>367.11</v>
      </c>
      <c r="K38" s="152">
        <v>493</v>
      </c>
      <c r="L38" s="152">
        <v>353.91</v>
      </c>
      <c r="M38" s="152">
        <v>366.49</v>
      </c>
      <c r="N38" s="152" t="s">
        <v>113</v>
      </c>
      <c r="O38" s="152">
        <v>301.39999999999998</v>
      </c>
      <c r="P38" s="152">
        <v>367.53</v>
      </c>
      <c r="Q38" s="152" t="s">
        <v>114</v>
      </c>
      <c r="R38" s="152">
        <v>222.1241</v>
      </c>
      <c r="S38" s="152" t="s">
        <v>113</v>
      </c>
      <c r="T38" s="152">
        <v>414</v>
      </c>
      <c r="U38" s="152">
        <v>384.08</v>
      </c>
      <c r="V38" s="152">
        <v>409.005</v>
      </c>
      <c r="W38" s="152">
        <v>317.75</v>
      </c>
      <c r="X38" s="152">
        <v>417.99279999999999</v>
      </c>
      <c r="Y38" s="152">
        <v>280.87</v>
      </c>
      <c r="Z38" s="152">
        <v>243.31</v>
      </c>
      <c r="AA38" s="152">
        <v>298.58</v>
      </c>
      <c r="AB38" s="152">
        <v>474.2106</v>
      </c>
      <c r="AC38" s="153">
        <v>401.9973</v>
      </c>
      <c r="AD38" s="154">
        <v>-1.4610999999999876</v>
      </c>
      <c r="AE38" s="169">
        <v>-3.621439038076768E-3</v>
      </c>
      <c r="AF38" s="156" t="s">
        <v>113</v>
      </c>
    </row>
    <row r="39" spans="1:32" s="92" customFormat="1" ht="12" customHeight="1" x14ac:dyDescent="0.3">
      <c r="A39" s="150" t="s">
        <v>95</v>
      </c>
      <c r="B39" s="157">
        <v>424.15</v>
      </c>
      <c r="C39" s="157">
        <v>395.16820000000001</v>
      </c>
      <c r="D39" s="157">
        <v>364.4341</v>
      </c>
      <c r="E39" s="157">
        <v>383.82279999999997</v>
      </c>
      <c r="F39" s="157">
        <v>432.28</v>
      </c>
      <c r="G39" s="157">
        <v>383.84</v>
      </c>
      <c r="H39" s="157">
        <v>436.91</v>
      </c>
      <c r="I39" s="157">
        <v>247.48</v>
      </c>
      <c r="J39" s="157">
        <v>383.7</v>
      </c>
      <c r="K39" s="157">
        <v>469</v>
      </c>
      <c r="L39" s="157">
        <v>388.47</v>
      </c>
      <c r="M39" s="157">
        <v>412.52</v>
      </c>
      <c r="N39" s="157" t="s">
        <v>113</v>
      </c>
      <c r="O39" s="157">
        <v>371.08</v>
      </c>
      <c r="P39" s="157">
        <v>383.52</v>
      </c>
      <c r="Q39" s="157" t="s">
        <v>114</v>
      </c>
      <c r="R39" s="157">
        <v>256.73320000000001</v>
      </c>
      <c r="S39" s="157" t="s">
        <v>113</v>
      </c>
      <c r="T39" s="157">
        <v>437</v>
      </c>
      <c r="U39" s="157">
        <v>391.45</v>
      </c>
      <c r="V39" s="157">
        <v>423.29140000000001</v>
      </c>
      <c r="W39" s="157">
        <v>314.67</v>
      </c>
      <c r="X39" s="157">
        <v>397.8843</v>
      </c>
      <c r="Y39" s="157">
        <v>345.28</v>
      </c>
      <c r="Z39" s="157">
        <v>275.45999999999998</v>
      </c>
      <c r="AA39" s="157">
        <v>309.86</v>
      </c>
      <c r="AB39" s="157">
        <v>493.32850000000002</v>
      </c>
      <c r="AC39" s="158">
        <v>428.93049999999999</v>
      </c>
      <c r="AD39" s="171">
        <v>0.62169999999997572</v>
      </c>
      <c r="AE39" s="172">
        <v>1.4515228265212787E-3</v>
      </c>
      <c r="AF39" s="161" t="s">
        <v>113</v>
      </c>
    </row>
    <row r="40" spans="1:32" s="92" customFormat="1" ht="12" customHeight="1" x14ac:dyDescent="0.3">
      <c r="A40" s="150" t="s">
        <v>96</v>
      </c>
      <c r="B40" s="151">
        <v>434.61</v>
      </c>
      <c r="C40" s="151">
        <v>245.2654</v>
      </c>
      <c r="D40" s="151">
        <v>386.25020000000001</v>
      </c>
      <c r="E40" s="151">
        <v>381.00749999999999</v>
      </c>
      <c r="F40" s="151">
        <v>436.56</v>
      </c>
      <c r="G40" s="151" t="s">
        <v>114</v>
      </c>
      <c r="H40" s="151">
        <v>437.61</v>
      </c>
      <c r="I40" s="151" t="s">
        <v>113</v>
      </c>
      <c r="J40" s="151">
        <v>434.94</v>
      </c>
      <c r="K40" s="151">
        <v>456</v>
      </c>
      <c r="L40" s="151" t="s">
        <v>113</v>
      </c>
      <c r="M40" s="151">
        <v>410.02</v>
      </c>
      <c r="N40" s="151" t="s">
        <v>113</v>
      </c>
      <c r="O40" s="151">
        <v>419.15</v>
      </c>
      <c r="P40" s="151">
        <v>361.32</v>
      </c>
      <c r="Q40" s="151" t="s">
        <v>114</v>
      </c>
      <c r="R40" s="151">
        <v>239.4633</v>
      </c>
      <c r="S40" s="151" t="s">
        <v>113</v>
      </c>
      <c r="T40" s="151">
        <v>460</v>
      </c>
      <c r="U40" s="151">
        <v>398.03</v>
      </c>
      <c r="V40" s="151">
        <v>432.04759999999999</v>
      </c>
      <c r="W40" s="151">
        <v>317.7</v>
      </c>
      <c r="X40" s="151">
        <v>412.79489999999998</v>
      </c>
      <c r="Y40" s="151">
        <v>396.69</v>
      </c>
      <c r="Z40" s="151" t="s">
        <v>114</v>
      </c>
      <c r="AA40" s="151">
        <v>297.45</v>
      </c>
      <c r="AB40" s="151">
        <v>479.81259999999997</v>
      </c>
      <c r="AC40" s="153">
        <v>427.10930000000002</v>
      </c>
      <c r="AD40" s="154">
        <v>-0.54689999999999372</v>
      </c>
      <c r="AE40" s="169">
        <v>-1.2788309861987424E-3</v>
      </c>
      <c r="AF40" s="170" t="s">
        <v>113</v>
      </c>
    </row>
    <row r="41" spans="1:32" s="92" customFormat="1" ht="12" customHeight="1" x14ac:dyDescent="0.3">
      <c r="A41" s="150" t="s">
        <v>97</v>
      </c>
      <c r="B41" s="151">
        <v>356.82</v>
      </c>
      <c r="C41" s="151">
        <v>308.99889999999999</v>
      </c>
      <c r="D41" s="151">
        <v>285.13929999999999</v>
      </c>
      <c r="E41" s="151">
        <v>333.14690000000002</v>
      </c>
      <c r="F41" s="151">
        <v>367.41</v>
      </c>
      <c r="G41" s="151">
        <v>329.87</v>
      </c>
      <c r="H41" s="151">
        <v>409.87</v>
      </c>
      <c r="I41" s="151">
        <v>240.89</v>
      </c>
      <c r="J41" s="151">
        <v>325.08999999999997</v>
      </c>
      <c r="K41" s="151">
        <v>417</v>
      </c>
      <c r="L41" s="151">
        <v>328</v>
      </c>
      <c r="M41" s="151">
        <v>340.1</v>
      </c>
      <c r="N41" s="151">
        <v>280</v>
      </c>
      <c r="O41" s="151">
        <v>309.85000000000002</v>
      </c>
      <c r="P41" s="151">
        <v>307.77999999999997</v>
      </c>
      <c r="Q41" s="151" t="s">
        <v>114</v>
      </c>
      <c r="R41" s="151">
        <v>220.12029999999999</v>
      </c>
      <c r="S41" s="151" t="s">
        <v>113</v>
      </c>
      <c r="T41" s="151">
        <v>361</v>
      </c>
      <c r="U41" s="151">
        <v>352.06</v>
      </c>
      <c r="V41" s="151">
        <v>376.51499999999999</v>
      </c>
      <c r="W41" s="151">
        <v>267.11</v>
      </c>
      <c r="X41" s="151">
        <v>383.34339999999997</v>
      </c>
      <c r="Y41" s="151">
        <v>312.95</v>
      </c>
      <c r="Z41" s="151">
        <v>177.11</v>
      </c>
      <c r="AA41" s="151">
        <v>278.73</v>
      </c>
      <c r="AB41" s="151">
        <v>440.9545</v>
      </c>
      <c r="AC41" s="153">
        <v>363.149</v>
      </c>
      <c r="AD41" s="154">
        <v>2.526299999999992</v>
      </c>
      <c r="AE41" s="169">
        <v>7.0053826339828706E-3</v>
      </c>
      <c r="AF41" s="170" t="s">
        <v>113</v>
      </c>
    </row>
    <row r="42" spans="1:32" s="92" customFormat="1" ht="12" customHeight="1" thickBot="1" x14ac:dyDescent="0.35">
      <c r="A42" s="150" t="s">
        <v>98</v>
      </c>
      <c r="B42" s="152">
        <v>377.27</v>
      </c>
      <c r="C42" s="152">
        <v>322.78859999999997</v>
      </c>
      <c r="D42" s="152">
        <v>210.03059999999999</v>
      </c>
      <c r="E42" s="152">
        <v>362.37270000000001</v>
      </c>
      <c r="F42" s="152">
        <v>374.69</v>
      </c>
      <c r="G42" s="152" t="s">
        <v>114</v>
      </c>
      <c r="H42" s="152">
        <v>425.74</v>
      </c>
      <c r="I42" s="152">
        <v>241.64</v>
      </c>
      <c r="J42" s="152">
        <v>337.26</v>
      </c>
      <c r="K42" s="152">
        <v>439</v>
      </c>
      <c r="L42" s="152" t="s">
        <v>113</v>
      </c>
      <c r="M42" s="152">
        <v>374.79</v>
      </c>
      <c r="N42" s="152">
        <v>272</v>
      </c>
      <c r="O42" s="152">
        <v>338.15</v>
      </c>
      <c r="P42" s="152">
        <v>312.83999999999997</v>
      </c>
      <c r="Q42" s="152" t="s">
        <v>114</v>
      </c>
      <c r="R42" s="152">
        <v>197.95519999999999</v>
      </c>
      <c r="S42" s="152" t="s">
        <v>113</v>
      </c>
      <c r="T42" s="152">
        <v>388</v>
      </c>
      <c r="U42" s="152">
        <v>349.85</v>
      </c>
      <c r="V42" s="152">
        <v>392.4144</v>
      </c>
      <c r="W42" s="152">
        <v>238.67</v>
      </c>
      <c r="X42" s="152">
        <v>411.31610000000001</v>
      </c>
      <c r="Y42" s="152">
        <v>301.64</v>
      </c>
      <c r="Z42" s="152" t="s">
        <v>114</v>
      </c>
      <c r="AA42" s="152">
        <v>294.81</v>
      </c>
      <c r="AB42" s="152">
        <v>460.16129999999998</v>
      </c>
      <c r="AC42" s="153">
        <v>410.33929999999998</v>
      </c>
      <c r="AD42" s="154">
        <v>0.8960999999999899</v>
      </c>
      <c r="AE42" s="169">
        <v>2.1885819571554332E-3</v>
      </c>
      <c r="AF42" s="156" t="s">
        <v>113</v>
      </c>
    </row>
    <row r="43" spans="1:32" s="168" customFormat="1" ht="12" customHeight="1" thickBot="1" x14ac:dyDescent="0.35">
      <c r="A43" s="162" t="s">
        <v>99</v>
      </c>
      <c r="B43" s="163">
        <v>392.2242</v>
      </c>
      <c r="C43" s="163">
        <v>357.85050000000001</v>
      </c>
      <c r="D43" s="163">
        <v>341.3075</v>
      </c>
      <c r="E43" s="163">
        <v>361.2235</v>
      </c>
      <c r="F43" s="163">
        <v>422.30739999999997</v>
      </c>
      <c r="G43" s="163" t="s">
        <v>114</v>
      </c>
      <c r="H43" s="163">
        <v>432.35300000000001</v>
      </c>
      <c r="I43" s="163">
        <v>235.92150000000001</v>
      </c>
      <c r="J43" s="163">
        <v>376.23930000000001</v>
      </c>
      <c r="K43" s="163">
        <v>480.584</v>
      </c>
      <c r="L43" s="163">
        <v>364.48750000000001</v>
      </c>
      <c r="M43" s="163">
        <v>371.13670000000002</v>
      </c>
      <c r="N43" s="163">
        <v>277.66230000000002</v>
      </c>
      <c r="O43" s="163">
        <v>342.82929999999999</v>
      </c>
      <c r="P43" s="163">
        <v>344.09399999999999</v>
      </c>
      <c r="Q43" s="163" t="s">
        <v>114</v>
      </c>
      <c r="R43" s="163">
        <v>234.785</v>
      </c>
      <c r="S43" s="163" t="s">
        <v>113</v>
      </c>
      <c r="T43" s="163">
        <v>412.59930000000003</v>
      </c>
      <c r="U43" s="163">
        <v>397.3202</v>
      </c>
      <c r="V43" s="163">
        <v>413.42070000000001</v>
      </c>
      <c r="W43" s="163">
        <v>306.97910000000002</v>
      </c>
      <c r="X43" s="163">
        <v>406.06619999999998</v>
      </c>
      <c r="Y43" s="163">
        <v>322.0016</v>
      </c>
      <c r="Z43" s="163" t="s">
        <v>114</v>
      </c>
      <c r="AA43" s="163">
        <v>293.14780000000002</v>
      </c>
      <c r="AB43" s="163">
        <v>477.06</v>
      </c>
      <c r="AC43" s="164">
        <v>404.29070000000002</v>
      </c>
      <c r="AD43" s="173">
        <v>0.77120000000002165</v>
      </c>
      <c r="AE43" s="174">
        <v>1.9111839700436395E-3</v>
      </c>
      <c r="AF43" s="167" t="s">
        <v>113</v>
      </c>
    </row>
    <row r="44" spans="1:32" s="92" customFormat="1" ht="12" customHeight="1" x14ac:dyDescent="0.3">
      <c r="A44" s="150" t="s">
        <v>100</v>
      </c>
      <c r="B44" s="151">
        <v>558.04</v>
      </c>
      <c r="C44" s="151" t="s">
        <v>113</v>
      </c>
      <c r="D44" s="151" t="s">
        <v>114</v>
      </c>
      <c r="E44" s="151">
        <v>424.30990000000003</v>
      </c>
      <c r="F44" s="151">
        <v>480.06</v>
      </c>
      <c r="G44" s="151" t="s">
        <v>114</v>
      </c>
      <c r="H44" s="151">
        <v>534.74</v>
      </c>
      <c r="I44" s="151" t="s">
        <v>113</v>
      </c>
      <c r="J44" s="151">
        <v>548.34</v>
      </c>
      <c r="K44" s="151" t="s">
        <v>113</v>
      </c>
      <c r="L44" s="151" t="s">
        <v>113</v>
      </c>
      <c r="M44" s="151">
        <v>588.54999999999995</v>
      </c>
      <c r="N44" s="151" t="s">
        <v>113</v>
      </c>
      <c r="O44" s="151" t="s">
        <v>113</v>
      </c>
      <c r="P44" s="151" t="s">
        <v>114</v>
      </c>
      <c r="Q44" s="151" t="s">
        <v>114</v>
      </c>
      <c r="R44" s="151" t="s">
        <v>113</v>
      </c>
      <c r="S44" s="151" t="s">
        <v>113</v>
      </c>
      <c r="T44" s="151" t="s">
        <v>113</v>
      </c>
      <c r="U44" s="151">
        <v>496.85</v>
      </c>
      <c r="V44" s="151">
        <v>502.55770000000001</v>
      </c>
      <c r="W44" s="151">
        <v>531.85</v>
      </c>
      <c r="X44" s="151">
        <v>440.5043</v>
      </c>
      <c r="Y44" s="151">
        <v>495.33</v>
      </c>
      <c r="Z44" s="151" t="s">
        <v>113</v>
      </c>
      <c r="AA44" s="151">
        <v>499.23</v>
      </c>
      <c r="AB44" s="151">
        <v>587.49480000000005</v>
      </c>
      <c r="AC44" s="153">
        <v>569.8981</v>
      </c>
      <c r="AD44" s="154">
        <v>-7.4284000000000106</v>
      </c>
      <c r="AE44" s="169">
        <v>-1.2866895941897716E-2</v>
      </c>
      <c r="AF44" s="170" t="s">
        <v>113</v>
      </c>
    </row>
    <row r="45" spans="1:32" s="92" customFormat="1" ht="12" customHeight="1" x14ac:dyDescent="0.3">
      <c r="A45" s="150" t="s">
        <v>101</v>
      </c>
      <c r="B45" s="152">
        <v>521.5</v>
      </c>
      <c r="C45" s="152" t="s">
        <v>113</v>
      </c>
      <c r="D45" s="152" t="s">
        <v>114</v>
      </c>
      <c r="E45" s="152">
        <v>449.91590000000002</v>
      </c>
      <c r="F45" s="152">
        <v>481.13</v>
      </c>
      <c r="G45" s="152" t="s">
        <v>114</v>
      </c>
      <c r="H45" s="152">
        <v>540.13</v>
      </c>
      <c r="I45" s="152">
        <v>482.91</v>
      </c>
      <c r="J45" s="152">
        <v>550.17999999999995</v>
      </c>
      <c r="K45" s="152">
        <v>595</v>
      </c>
      <c r="L45" s="152">
        <v>538.67999999999995</v>
      </c>
      <c r="M45" s="152">
        <v>595.23</v>
      </c>
      <c r="N45" s="152" t="s">
        <v>113</v>
      </c>
      <c r="O45" s="152">
        <v>398.15</v>
      </c>
      <c r="P45" s="152">
        <v>394.37</v>
      </c>
      <c r="Q45" s="152" t="s">
        <v>114</v>
      </c>
      <c r="R45" s="152" t="s">
        <v>113</v>
      </c>
      <c r="S45" s="152" t="s">
        <v>113</v>
      </c>
      <c r="T45" s="152" t="s">
        <v>113</v>
      </c>
      <c r="U45" s="152">
        <v>491.52</v>
      </c>
      <c r="V45" s="152">
        <v>498.4101</v>
      </c>
      <c r="W45" s="152">
        <v>536.13</v>
      </c>
      <c r="X45" s="152">
        <v>497.97070000000002</v>
      </c>
      <c r="Y45" s="152">
        <v>480.79</v>
      </c>
      <c r="Z45" s="152" t="s">
        <v>114</v>
      </c>
      <c r="AA45" s="152">
        <v>508.32</v>
      </c>
      <c r="AB45" s="152">
        <v>529.07429999999999</v>
      </c>
      <c r="AC45" s="153">
        <v>560.37009999999998</v>
      </c>
      <c r="AD45" s="154">
        <v>-3.1304999999999836</v>
      </c>
      <c r="AE45" s="169">
        <v>-5.5554510500964716E-3</v>
      </c>
      <c r="AF45" s="156" t="s">
        <v>113</v>
      </c>
    </row>
    <row r="46" spans="1:32" s="92" customFormat="1" ht="12" customHeight="1" x14ac:dyDescent="0.3">
      <c r="A46" s="150" t="s">
        <v>102</v>
      </c>
      <c r="B46" s="152" t="s">
        <v>113</v>
      </c>
      <c r="C46" s="152" t="s">
        <v>113</v>
      </c>
      <c r="D46" s="152" t="s">
        <v>114</v>
      </c>
      <c r="E46" s="152">
        <v>433.15800000000002</v>
      </c>
      <c r="F46" s="152">
        <v>480.15</v>
      </c>
      <c r="G46" s="152" t="s">
        <v>113</v>
      </c>
      <c r="H46" s="152">
        <v>539.29</v>
      </c>
      <c r="I46" s="152" t="s">
        <v>113</v>
      </c>
      <c r="J46" s="152" t="s">
        <v>113</v>
      </c>
      <c r="K46" s="152" t="s">
        <v>113</v>
      </c>
      <c r="L46" s="152">
        <v>558.84</v>
      </c>
      <c r="M46" s="152">
        <v>658.15</v>
      </c>
      <c r="N46" s="152" t="s">
        <v>113</v>
      </c>
      <c r="O46" s="152" t="s">
        <v>113</v>
      </c>
      <c r="P46" s="152" t="s">
        <v>114</v>
      </c>
      <c r="Q46" s="152" t="s">
        <v>113</v>
      </c>
      <c r="R46" s="152" t="s">
        <v>113</v>
      </c>
      <c r="S46" s="152" t="s">
        <v>113</v>
      </c>
      <c r="T46" s="152" t="s">
        <v>113</v>
      </c>
      <c r="U46" s="152">
        <v>476.87</v>
      </c>
      <c r="V46" s="152">
        <v>505.0924</v>
      </c>
      <c r="W46" s="152" t="s">
        <v>113</v>
      </c>
      <c r="X46" s="152">
        <v>495.56959999999998</v>
      </c>
      <c r="Y46" s="152">
        <v>475.59</v>
      </c>
      <c r="Z46" s="152" t="s">
        <v>113</v>
      </c>
      <c r="AA46" s="152" t="s">
        <v>113</v>
      </c>
      <c r="AB46" s="152">
        <v>519.38199999999995</v>
      </c>
      <c r="AC46" s="153">
        <v>500.99829999999997</v>
      </c>
      <c r="AD46" s="154">
        <v>-0.71100000000001273</v>
      </c>
      <c r="AE46" s="169">
        <v>-1.4171553128474734E-3</v>
      </c>
      <c r="AF46" s="156"/>
    </row>
    <row r="47" spans="1:32" s="92" customFormat="1" ht="12" customHeight="1" x14ac:dyDescent="0.3">
      <c r="A47" s="150" t="s">
        <v>103</v>
      </c>
      <c r="B47" s="152">
        <v>506.55</v>
      </c>
      <c r="C47" s="152">
        <v>588.27589999999998</v>
      </c>
      <c r="D47" s="152">
        <v>400.29790000000003</v>
      </c>
      <c r="E47" s="152">
        <v>400.71469999999999</v>
      </c>
      <c r="F47" s="152">
        <v>473.99</v>
      </c>
      <c r="G47" s="152" t="s">
        <v>114</v>
      </c>
      <c r="H47" s="152">
        <v>520.32000000000005</v>
      </c>
      <c r="I47" s="152">
        <v>510.87</v>
      </c>
      <c r="J47" s="152">
        <v>542.55999999999995</v>
      </c>
      <c r="K47" s="152">
        <v>553</v>
      </c>
      <c r="L47" s="152">
        <v>549.47</v>
      </c>
      <c r="M47" s="152">
        <v>552.91</v>
      </c>
      <c r="N47" s="152" t="s">
        <v>113</v>
      </c>
      <c r="O47" s="152">
        <v>404.15</v>
      </c>
      <c r="P47" s="152">
        <v>403.65</v>
      </c>
      <c r="Q47" s="152" t="s">
        <v>114</v>
      </c>
      <c r="R47" s="152">
        <v>290.79320000000001</v>
      </c>
      <c r="S47" s="152" t="s">
        <v>113</v>
      </c>
      <c r="T47" s="152">
        <v>202</v>
      </c>
      <c r="U47" s="152">
        <v>473.2</v>
      </c>
      <c r="V47" s="152">
        <v>483.43239999999997</v>
      </c>
      <c r="W47" s="152">
        <v>501.74</v>
      </c>
      <c r="X47" s="152">
        <v>436.34320000000002</v>
      </c>
      <c r="Y47" s="152">
        <v>482.45</v>
      </c>
      <c r="Z47" s="152" t="s">
        <v>114</v>
      </c>
      <c r="AA47" s="152">
        <v>465.77</v>
      </c>
      <c r="AB47" s="152">
        <v>515.55849999999998</v>
      </c>
      <c r="AC47" s="153">
        <v>509.45159999999998</v>
      </c>
      <c r="AD47" s="154">
        <v>-2.5882000000000289</v>
      </c>
      <c r="AE47" s="169">
        <v>-5.0546852022050892E-3</v>
      </c>
      <c r="AF47" s="156" t="s">
        <v>113</v>
      </c>
    </row>
    <row r="48" spans="1:32" s="92" customFormat="1" ht="12" customHeight="1" x14ac:dyDescent="0.3">
      <c r="A48" s="150" t="s">
        <v>104</v>
      </c>
      <c r="B48" s="157">
        <v>478.91</v>
      </c>
      <c r="C48" s="157" t="s">
        <v>113</v>
      </c>
      <c r="D48" s="157">
        <v>398.76830000000001</v>
      </c>
      <c r="E48" s="157">
        <v>435.303</v>
      </c>
      <c r="F48" s="157">
        <v>475.48</v>
      </c>
      <c r="G48" s="157" t="s">
        <v>114</v>
      </c>
      <c r="H48" s="157">
        <v>525.74</v>
      </c>
      <c r="I48" s="157" t="s">
        <v>113</v>
      </c>
      <c r="J48" s="157">
        <v>539.4</v>
      </c>
      <c r="K48" s="157">
        <v>551</v>
      </c>
      <c r="L48" s="157">
        <v>554.57000000000005</v>
      </c>
      <c r="M48" s="157">
        <v>567.6</v>
      </c>
      <c r="N48" s="157" t="s">
        <v>113</v>
      </c>
      <c r="O48" s="157">
        <v>422.15</v>
      </c>
      <c r="P48" s="157">
        <v>410.78</v>
      </c>
      <c r="Q48" s="157" t="s">
        <v>114</v>
      </c>
      <c r="R48" s="157">
        <v>322.5643</v>
      </c>
      <c r="S48" s="157" t="s">
        <v>113</v>
      </c>
      <c r="T48" s="157">
        <v>237</v>
      </c>
      <c r="U48" s="157">
        <v>480.94</v>
      </c>
      <c r="V48" s="157">
        <v>492.41899999999998</v>
      </c>
      <c r="W48" s="157">
        <v>521.94000000000005</v>
      </c>
      <c r="X48" s="157">
        <v>407.84410000000003</v>
      </c>
      <c r="Y48" s="157">
        <v>478.41</v>
      </c>
      <c r="Z48" s="157" t="s">
        <v>114</v>
      </c>
      <c r="AA48" s="157">
        <v>480.59</v>
      </c>
      <c r="AB48" s="157">
        <v>533.16459999999995</v>
      </c>
      <c r="AC48" s="158">
        <v>520.39800000000002</v>
      </c>
      <c r="AD48" s="171">
        <v>-0.51659999999992579</v>
      </c>
      <c r="AE48" s="172">
        <v>-9.9171726037228236E-4</v>
      </c>
      <c r="AF48" s="161" t="s">
        <v>113</v>
      </c>
    </row>
    <row r="49" spans="1:32" s="92" customFormat="1" ht="12" customHeight="1" x14ac:dyDescent="0.3">
      <c r="A49" s="150" t="s">
        <v>105</v>
      </c>
      <c r="B49" s="152" t="s">
        <v>113</v>
      </c>
      <c r="C49" s="152" t="s">
        <v>113</v>
      </c>
      <c r="D49" s="152" t="s">
        <v>114</v>
      </c>
      <c r="E49" s="152">
        <v>430.20859999999999</v>
      </c>
      <c r="F49" s="152">
        <v>477</v>
      </c>
      <c r="G49" s="152" t="s">
        <v>114</v>
      </c>
      <c r="H49" s="152">
        <v>526.15</v>
      </c>
      <c r="I49" s="152" t="s">
        <v>113</v>
      </c>
      <c r="J49" s="152">
        <v>550.63</v>
      </c>
      <c r="K49" s="152">
        <v>537</v>
      </c>
      <c r="L49" s="152">
        <v>546.76</v>
      </c>
      <c r="M49" s="152">
        <v>387.37</v>
      </c>
      <c r="N49" s="152" t="s">
        <v>113</v>
      </c>
      <c r="O49" s="152">
        <v>358.15</v>
      </c>
      <c r="P49" s="152">
        <v>396.42</v>
      </c>
      <c r="Q49" s="152" t="s">
        <v>114</v>
      </c>
      <c r="R49" s="152">
        <v>336.37670000000003</v>
      </c>
      <c r="S49" s="152" t="s">
        <v>113</v>
      </c>
      <c r="T49" s="152">
        <v>272</v>
      </c>
      <c r="U49" s="152">
        <v>469.73</v>
      </c>
      <c r="V49" s="152">
        <v>491.95819999999998</v>
      </c>
      <c r="W49" s="152">
        <v>511.67</v>
      </c>
      <c r="X49" s="152">
        <v>443.66890000000001</v>
      </c>
      <c r="Y49" s="152">
        <v>469.61</v>
      </c>
      <c r="Z49" s="152">
        <v>189.79</v>
      </c>
      <c r="AA49" s="152">
        <v>485.3</v>
      </c>
      <c r="AB49" s="152">
        <v>530.40809999999999</v>
      </c>
      <c r="AC49" s="153">
        <v>511.51350000000002</v>
      </c>
      <c r="AD49" s="154">
        <v>1.1510000000000105</v>
      </c>
      <c r="AE49" s="169">
        <v>2.2552597418501463E-3</v>
      </c>
      <c r="AF49" s="156" t="s">
        <v>113</v>
      </c>
    </row>
    <row r="50" spans="1:32" s="92" customFormat="1" ht="12" customHeight="1" x14ac:dyDescent="0.3">
      <c r="A50" s="150" t="s">
        <v>106</v>
      </c>
      <c r="B50" s="151">
        <v>387.04</v>
      </c>
      <c r="C50" s="151">
        <v>543.35310000000004</v>
      </c>
      <c r="D50" s="151">
        <v>357.30959999999999</v>
      </c>
      <c r="E50" s="151">
        <v>352.452</v>
      </c>
      <c r="F50" s="151">
        <v>411.42</v>
      </c>
      <c r="G50" s="151" t="s">
        <v>114</v>
      </c>
      <c r="H50" s="151">
        <v>499.19</v>
      </c>
      <c r="I50" s="151">
        <v>470.87</v>
      </c>
      <c r="J50" s="151">
        <v>485.9</v>
      </c>
      <c r="K50" s="151" t="s">
        <v>113</v>
      </c>
      <c r="L50" s="151">
        <v>502.72</v>
      </c>
      <c r="M50" s="151">
        <v>353.44</v>
      </c>
      <c r="N50" s="151" t="s">
        <v>113</v>
      </c>
      <c r="O50" s="151">
        <v>326.88</v>
      </c>
      <c r="P50" s="151" t="s">
        <v>114</v>
      </c>
      <c r="Q50" s="151" t="s">
        <v>114</v>
      </c>
      <c r="R50" s="151">
        <v>248.02520000000001</v>
      </c>
      <c r="S50" s="151" t="s">
        <v>113</v>
      </c>
      <c r="T50" s="151">
        <v>330</v>
      </c>
      <c r="U50" s="151">
        <v>383.57</v>
      </c>
      <c r="V50" s="151">
        <v>442.64710000000002</v>
      </c>
      <c r="W50" s="151">
        <v>422.37</v>
      </c>
      <c r="X50" s="151">
        <v>414.38619999999997</v>
      </c>
      <c r="Y50" s="151">
        <v>457.4</v>
      </c>
      <c r="Z50" s="151">
        <v>280.36</v>
      </c>
      <c r="AA50" s="151">
        <v>425.53</v>
      </c>
      <c r="AB50" s="151">
        <v>491.37220000000002</v>
      </c>
      <c r="AC50" s="153">
        <v>425.6651</v>
      </c>
      <c r="AD50" s="154">
        <v>-1.1616000000000213</v>
      </c>
      <c r="AE50" s="169">
        <v>-2.7214792326721859E-3</v>
      </c>
      <c r="AF50" s="170" t="s">
        <v>113</v>
      </c>
    </row>
    <row r="51" spans="1:32" s="92" customFormat="1" ht="12" customHeight="1" x14ac:dyDescent="0.3">
      <c r="A51" s="150" t="s">
        <v>107</v>
      </c>
      <c r="B51" s="151">
        <v>403.61</v>
      </c>
      <c r="C51" s="151">
        <v>340.8682</v>
      </c>
      <c r="D51" s="151">
        <v>367.6139</v>
      </c>
      <c r="E51" s="151">
        <v>408.08819999999997</v>
      </c>
      <c r="F51" s="151">
        <v>430.42</v>
      </c>
      <c r="G51" s="151">
        <v>395.72</v>
      </c>
      <c r="H51" s="151">
        <v>516.85</v>
      </c>
      <c r="I51" s="151">
        <v>458.16</v>
      </c>
      <c r="J51" s="151">
        <v>481.37</v>
      </c>
      <c r="K51" s="151">
        <v>501</v>
      </c>
      <c r="L51" s="151">
        <v>512.71</v>
      </c>
      <c r="M51" s="151">
        <v>395.13</v>
      </c>
      <c r="N51" s="151">
        <v>310</v>
      </c>
      <c r="O51" s="151">
        <v>348.32</v>
      </c>
      <c r="P51" s="151">
        <v>401.44</v>
      </c>
      <c r="Q51" s="151" t="s">
        <v>114</v>
      </c>
      <c r="R51" s="151">
        <v>256.78530000000001</v>
      </c>
      <c r="S51" s="151" t="s">
        <v>113</v>
      </c>
      <c r="T51" s="151">
        <v>344</v>
      </c>
      <c r="U51" s="151">
        <v>363.51</v>
      </c>
      <c r="V51" s="151">
        <v>464.9984</v>
      </c>
      <c r="W51" s="151">
        <v>458.34</v>
      </c>
      <c r="X51" s="151">
        <v>411.97910000000002</v>
      </c>
      <c r="Y51" s="151">
        <v>448.56</v>
      </c>
      <c r="Z51" s="151" t="s">
        <v>114</v>
      </c>
      <c r="AA51" s="151">
        <v>442.45</v>
      </c>
      <c r="AB51" s="151">
        <v>515.8252</v>
      </c>
      <c r="AC51" s="153">
        <v>468.81869999999998</v>
      </c>
      <c r="AD51" s="154">
        <v>1.608099999999979</v>
      </c>
      <c r="AE51" s="169">
        <v>3.4419167715800114E-3</v>
      </c>
      <c r="AF51" s="170" t="s">
        <v>113</v>
      </c>
    </row>
    <row r="52" spans="1:32" s="92" customFormat="1" ht="12" customHeight="1" thickBot="1" x14ac:dyDescent="0.35">
      <c r="A52" s="150" t="s">
        <v>108</v>
      </c>
      <c r="B52" s="152" t="s">
        <v>113</v>
      </c>
      <c r="C52" s="152" t="s">
        <v>113</v>
      </c>
      <c r="D52" s="152" t="s">
        <v>114</v>
      </c>
      <c r="E52" s="152">
        <v>414.65730000000002</v>
      </c>
      <c r="F52" s="152">
        <v>435.9</v>
      </c>
      <c r="G52" s="152" t="s">
        <v>114</v>
      </c>
      <c r="H52" s="152">
        <v>518.94000000000005</v>
      </c>
      <c r="I52" s="152">
        <v>411.69</v>
      </c>
      <c r="J52" s="152">
        <v>488.51</v>
      </c>
      <c r="K52" s="152" t="s">
        <v>113</v>
      </c>
      <c r="L52" s="152">
        <v>528.02</v>
      </c>
      <c r="M52" s="152">
        <v>316.8</v>
      </c>
      <c r="N52" s="152" t="s">
        <v>113</v>
      </c>
      <c r="O52" s="152">
        <v>353.15</v>
      </c>
      <c r="P52" s="152">
        <v>397.99</v>
      </c>
      <c r="Q52" s="152" t="s">
        <v>114</v>
      </c>
      <c r="R52" s="152" t="s">
        <v>113</v>
      </c>
      <c r="S52" s="152" t="s">
        <v>113</v>
      </c>
      <c r="T52" s="152">
        <v>424</v>
      </c>
      <c r="U52" s="152">
        <v>400.39</v>
      </c>
      <c r="V52" s="152">
        <v>461.7724</v>
      </c>
      <c r="W52" s="152">
        <v>416.18</v>
      </c>
      <c r="X52" s="152">
        <v>464.21539999999999</v>
      </c>
      <c r="Y52" s="152">
        <v>467.65</v>
      </c>
      <c r="Z52" s="152" t="s">
        <v>113</v>
      </c>
      <c r="AA52" s="152">
        <v>450.42</v>
      </c>
      <c r="AB52" s="152">
        <v>508.17809999999997</v>
      </c>
      <c r="AC52" s="153">
        <v>494.12490000000003</v>
      </c>
      <c r="AD52" s="154">
        <v>1.6963000000000079</v>
      </c>
      <c r="AE52" s="169">
        <v>3.4447633626479846E-3</v>
      </c>
      <c r="AF52" s="156" t="s">
        <v>113</v>
      </c>
    </row>
    <row r="53" spans="1:32" s="168" customFormat="1" ht="12" customHeight="1" thickBot="1" x14ac:dyDescent="0.35">
      <c r="A53" s="162" t="s">
        <v>109</v>
      </c>
      <c r="B53" s="163">
        <v>454.2303</v>
      </c>
      <c r="C53" s="163">
        <v>482.72120000000001</v>
      </c>
      <c r="D53" s="163" t="s">
        <v>114</v>
      </c>
      <c r="E53" s="163">
        <v>417.3184</v>
      </c>
      <c r="F53" s="163">
        <v>465.4864</v>
      </c>
      <c r="G53" s="163" t="s">
        <v>114</v>
      </c>
      <c r="H53" s="163">
        <v>523.91279999999995</v>
      </c>
      <c r="I53" s="163">
        <v>482.33850000000001</v>
      </c>
      <c r="J53" s="163">
        <v>542.47950000000003</v>
      </c>
      <c r="K53" s="163">
        <v>562.9588</v>
      </c>
      <c r="L53" s="163">
        <v>544.96040000000005</v>
      </c>
      <c r="M53" s="163">
        <v>581.22119999999995</v>
      </c>
      <c r="N53" s="163">
        <v>310</v>
      </c>
      <c r="O53" s="163">
        <v>355.96269999999998</v>
      </c>
      <c r="P53" s="163" t="s">
        <v>114</v>
      </c>
      <c r="Q53" s="163" t="s">
        <v>114</v>
      </c>
      <c r="R53" s="163">
        <v>278.4051</v>
      </c>
      <c r="S53" s="163" t="s">
        <v>113</v>
      </c>
      <c r="T53" s="163">
        <v>293.20179999999999</v>
      </c>
      <c r="U53" s="163">
        <v>473.9083</v>
      </c>
      <c r="V53" s="163">
        <v>474.2955</v>
      </c>
      <c r="W53" s="163">
        <v>495.34809999999999</v>
      </c>
      <c r="X53" s="163">
        <v>419.02769999999998</v>
      </c>
      <c r="Y53" s="163">
        <v>473.96249999999998</v>
      </c>
      <c r="Z53" s="163" t="s">
        <v>114</v>
      </c>
      <c r="AA53" s="163">
        <v>450.68509999999998</v>
      </c>
      <c r="AB53" s="163">
        <v>521.51379999999995</v>
      </c>
      <c r="AC53" s="164">
        <v>518.60239999999999</v>
      </c>
      <c r="AD53" s="173">
        <v>-1.3363000000000511</v>
      </c>
      <c r="AE53" s="174">
        <v>-2.5701106688155173E-3</v>
      </c>
      <c r="AF53" s="167" t="s">
        <v>113</v>
      </c>
    </row>
    <row r="54" spans="1:32" s="168" customFormat="1" ht="12" customHeight="1" thickBot="1" x14ac:dyDescent="0.35">
      <c r="A54" s="175" t="s">
        <v>110</v>
      </c>
      <c r="B54" s="176">
        <v>420.0301</v>
      </c>
      <c r="C54" s="176">
        <v>407.43130000000002</v>
      </c>
      <c r="D54" s="176">
        <v>393.45749999999998</v>
      </c>
      <c r="E54" s="176">
        <v>406.83589999999998</v>
      </c>
      <c r="F54" s="176">
        <v>462.34469999999999</v>
      </c>
      <c r="G54" s="176">
        <v>380.20209999999997</v>
      </c>
      <c r="H54" s="176">
        <v>500.4502</v>
      </c>
      <c r="I54" s="176">
        <v>423.53840000000002</v>
      </c>
      <c r="J54" s="176">
        <v>508.58870000000002</v>
      </c>
      <c r="K54" s="176">
        <v>507.47320000000002</v>
      </c>
      <c r="L54" s="176">
        <v>513.72659999999996</v>
      </c>
      <c r="M54" s="176">
        <v>509.38069999999999</v>
      </c>
      <c r="N54" s="176">
        <v>339.32170000000002</v>
      </c>
      <c r="O54" s="176">
        <v>348.63529999999997</v>
      </c>
      <c r="P54" s="176">
        <v>380.64449999999999</v>
      </c>
      <c r="Q54" s="176">
        <v>519.00519999999995</v>
      </c>
      <c r="R54" s="176">
        <v>235.4331</v>
      </c>
      <c r="S54" s="176" t="s">
        <v>113</v>
      </c>
      <c r="T54" s="176">
        <v>409.98500000000001</v>
      </c>
      <c r="U54" s="176">
        <v>464.17320000000001</v>
      </c>
      <c r="V54" s="176">
        <v>458.09339999999997</v>
      </c>
      <c r="W54" s="176">
        <v>439.35649999999998</v>
      </c>
      <c r="X54" s="176">
        <v>415.39760000000001</v>
      </c>
      <c r="Y54" s="176">
        <v>450.85980000000001</v>
      </c>
      <c r="Z54" s="176">
        <v>333.40309999999999</v>
      </c>
      <c r="AA54" s="176">
        <v>417.255</v>
      </c>
      <c r="AB54" s="176">
        <v>511.56889999999999</v>
      </c>
      <c r="AC54" s="177">
        <v>472.81880000000001</v>
      </c>
      <c r="AD54" s="165">
        <v>-0.25119999999998299</v>
      </c>
      <c r="AE54" s="178">
        <v>-5.3099964064506899E-4</v>
      </c>
      <c r="AF54" s="179" t="s">
        <v>113</v>
      </c>
    </row>
    <row r="55" spans="1:32" s="92" customFormat="1" ht="12" customHeight="1" thickBot="1" x14ac:dyDescent="0.35">
      <c r="A55" s="180" t="s">
        <v>111</v>
      </c>
      <c r="B55" s="181">
        <v>1.5335000000000036</v>
      </c>
      <c r="C55" s="181">
        <v>23.154300000000035</v>
      </c>
      <c r="D55" s="181">
        <v>-9.012800000000027</v>
      </c>
      <c r="E55" s="181">
        <v>2.5220999999999663</v>
      </c>
      <c r="F55" s="181">
        <v>1.3577999999999975</v>
      </c>
      <c r="G55" s="181">
        <v>9.4676999999999794</v>
      </c>
      <c r="H55" s="181">
        <v>1.2667999999999893</v>
      </c>
      <c r="I55" s="181" t="s">
        <v>113</v>
      </c>
      <c r="J55" s="181">
        <v>0.3749000000000251</v>
      </c>
      <c r="K55" s="181">
        <v>-0.42660000000000764</v>
      </c>
      <c r="L55" s="181">
        <v>-3.0289999999999964</v>
      </c>
      <c r="M55" s="181">
        <v>-10.218999999999994</v>
      </c>
      <c r="N55" s="181">
        <v>1.2972000000000321</v>
      </c>
      <c r="O55" s="181">
        <v>-19.163700000000006</v>
      </c>
      <c r="P55" s="181">
        <v>3.0935999999999808</v>
      </c>
      <c r="Q55" s="181">
        <v>6.7218999999998914</v>
      </c>
      <c r="R55" s="181">
        <v>-0.97990000000001487</v>
      </c>
      <c r="S55" s="181" t="s">
        <v>113</v>
      </c>
      <c r="T55" s="181">
        <v>-1.4733999999999696</v>
      </c>
      <c r="U55" s="181">
        <v>0.15000000000003411</v>
      </c>
      <c r="V55" s="181">
        <v>0.1069999999999709</v>
      </c>
      <c r="W55" s="181">
        <v>-1.6333999999999946</v>
      </c>
      <c r="X55" s="181">
        <v>-5.0491999999999848</v>
      </c>
      <c r="Y55" s="181">
        <v>-2.3383000000000038</v>
      </c>
      <c r="Z55" s="181">
        <v>2.9757999999999925</v>
      </c>
      <c r="AA55" s="181">
        <v>4.1546000000000163</v>
      </c>
      <c r="AB55" s="181">
        <v>-1.1811999999999898</v>
      </c>
      <c r="AC55" s="182">
        <v>-0.25119999999998299</v>
      </c>
      <c r="AD55" s="183" t="s">
        <v>113</v>
      </c>
      <c r="AE55" s="184" t="s">
        <v>113</v>
      </c>
      <c r="AF55" s="185" t="s">
        <v>113</v>
      </c>
    </row>
    <row r="56" spans="1:32" s="168" customFormat="1" ht="12" customHeight="1" thickBot="1" x14ac:dyDescent="0.35">
      <c r="A56" s="162" t="s">
        <v>112</v>
      </c>
      <c r="B56" s="163">
        <v>411.13</v>
      </c>
      <c r="C56" s="163">
        <v>509.96010000000001</v>
      </c>
      <c r="D56" s="163">
        <v>496.86040000000003</v>
      </c>
      <c r="E56" s="163">
        <v>421.7627</v>
      </c>
      <c r="F56" s="163">
        <v>497.87</v>
      </c>
      <c r="G56" s="163">
        <v>400</v>
      </c>
      <c r="H56" s="163">
        <v>521.73</v>
      </c>
      <c r="I56" s="163">
        <v>438.17</v>
      </c>
      <c r="J56" s="163">
        <v>534.53</v>
      </c>
      <c r="K56" s="163">
        <v>523.5</v>
      </c>
      <c r="L56" s="163">
        <v>526.6</v>
      </c>
      <c r="M56" s="163">
        <v>496.87</v>
      </c>
      <c r="N56" s="163" t="s">
        <v>113</v>
      </c>
      <c r="O56" s="163">
        <v>433.15</v>
      </c>
      <c r="P56" s="163">
        <v>429.26</v>
      </c>
      <c r="Q56" s="163">
        <v>519.01</v>
      </c>
      <c r="R56" s="163" t="s">
        <v>113</v>
      </c>
      <c r="S56" s="163" t="s">
        <v>113</v>
      </c>
      <c r="T56" s="163">
        <v>388</v>
      </c>
      <c r="U56" s="163">
        <v>493.86</v>
      </c>
      <c r="V56" s="163">
        <v>479.976</v>
      </c>
      <c r="W56" s="163">
        <v>520.73</v>
      </c>
      <c r="X56" s="163">
        <v>464.96679999999998</v>
      </c>
      <c r="Y56" s="163">
        <v>508.34</v>
      </c>
      <c r="Z56" s="163">
        <v>491.17</v>
      </c>
      <c r="AA56" s="163">
        <v>485.62</v>
      </c>
      <c r="AB56" s="163">
        <v>542.41229999999996</v>
      </c>
      <c r="AC56" s="164">
        <v>496.51780000000002</v>
      </c>
      <c r="AD56" s="173">
        <v>-7.3254999999999768</v>
      </c>
      <c r="AE56" s="174">
        <v>-1.4539242657389706E-2</v>
      </c>
      <c r="AF56" s="167" t="s">
        <v>113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2024-06-27T08:01:02Z</dcterms:created>
  <dcterms:modified xsi:type="dcterms:W3CDTF">2024-06-27T08:04:37Z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2024-06-27T08:01:37Z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820b6506-07c6-4321-b4dd-cf96cee36fa3</vt:lpwstr>
  </property>
  <property fmtid="{D5CDD505-2E9C-101B-9397-08002B2CF9AE}" pid="8" name="MSIP_Label_6bd9ddd1-4d20-43f6-abfa-fc3c07406f94_ContentBits">
    <vt:lpwstr>0</vt:lpwstr>
  </property>
</Properties>
</file>