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8800" windowHeight="12000" activeTab="2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<sst xmlns="http://schemas.openxmlformats.org/spreadsheetml/2006/main" count="1080" uniqueCount="121">
  <si>
    <t>Meat Market Observatory - Beef and Veal</t>
  </si>
  <si>
    <t>PRI.EU.BOV</t>
  </si>
  <si>
    <t>23.07.2020</t>
  </si>
  <si>
    <t>Prices not received - Same prices as last week :  BG,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</si>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</sst>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2" fontId="21" fillId="5" borderId="12" xfId="0" applyNumberFormat="1" applyFont="1" applyFill="1" applyBorder="1" applyAlignment="1">
      <alignment horizontal="center" vertical="center"/>
    </xf>
    <xf numFmtId="2" fontId="21" fillId="5" borderId="13" xfId="0" applyNumberFormat="1" applyFont="1" applyFill="1" applyBorder="1" applyAlignment="1" applyProtection="1">
      <alignment horizontal="center" vertical="center"/>
      <protection locked="0"/>
    </xf>
    <xf numFmtId="2" fontId="21" fillId="5" borderId="13" xfId="0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0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0" applyFont="1" applyFill="1" applyBorder="1" applyAlignment="1" applyProtection="1">
      <alignment horizontal="center" vertical="center"/>
      <protection locked="0"/>
    </xf>
    <xf numFmtId="2" fontId="21" fillId="5" borderId="18" xfId="0" applyNumberFormat="1" applyFont="1" applyFill="1" applyBorder="1" applyAlignment="1" applyProtection="1">
      <alignment horizontal="center" vertical="center"/>
      <protection locked="0"/>
    </xf>
    <xf numFmtId="2" fontId="21" fillId="5" borderId="19" xfId="0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0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0" applyFont="1" applyFill="1" applyBorder="1" applyAlignment="1" applyProtection="1">
      <alignment horizontal="center" vertical="center"/>
      <protection locked="0"/>
    </xf>
    <xf numFmtId="175" fontId="34" fillId="4" borderId="2" xfId="0" applyNumberFormat="1" applyFont="1" applyFill="1" applyBorder="1" applyAlignment="1" applyProtection="1">
      <alignment horizontal="center" vertical="center"/>
      <protection locked="0"/>
    </xf>
    <xf numFmtId="175" fontId="34" fillId="4" borderId="25" xfId="0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0" applyNumberFormat="1" applyFont="1" applyFill="1" applyBorder="1" applyAlignment="1">
      <alignment horizontal="center" vertical="center"/>
    </xf>
    <xf numFmtId="175" fontId="14" fillId="3" borderId="8" xfId="0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0" applyNumberFormat="1" applyFont="1" applyFill="1" applyBorder="1" applyAlignment="1">
      <alignment horizontal="right" vertical="center"/>
    </xf>
    <xf numFmtId="175" fontId="14" fillId="3" borderId="13" xfId="0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5" fontId="18" fillId="3" borderId="13" xfId="0" applyNumberFormat="1" applyFont="1" applyFill="1" applyBorder="1" applyAlignment="1">
      <alignment horizontal="right" vertical="center"/>
    </xf>
    <xf numFmtId="175" fontId="18" fillId="3" borderId="13" xfId="0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2" zoomScale="96" zoomScaleNormal="96" workbookViewId="0">
      <selection activeCell="A3" sqref="A3:AA47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23">
        <v>29</v>
      </c>
      <c r="Z4" s="23"/>
      <c r="AA4" s="23"/>
    </row>
    <row r="5" spans="1:35" s="26" customFormat="1" ht="15.75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44025</v>
      </c>
      <c r="AE5" s="30"/>
      <c r="AF5" s="30"/>
      <c r="AG5" s="30"/>
      <c r="AH5" s="30"/>
      <c r="AI5" s="30"/>
    </row>
    <row r="6" spans="1:35" x14ac:dyDescent="0.2">
      <c r="Y6" s="27"/>
      <c r="Z6" s="31" t="s">
        <v>5</v>
      </c>
      <c r="AA6" s="32">
        <v>44031</v>
      </c>
      <c r="AE6"/>
      <c r="AF6"/>
      <c r="AG6"/>
      <c r="AH6"/>
      <c r="AI6"/>
    </row>
    <row r="7" spans="1:35" s="36" customFormat="1" ht="15.75" x14ac:dyDescent="0.2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75" x14ac:dyDescent="0.2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3.5" thickBot="1" x14ac:dyDescent="0.2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2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2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5.75" thickBot="1" x14ac:dyDescent="0.25">
      <c r="A13" s="60" t="s">
        <v>27</v>
      </c>
      <c r="B13" s="37"/>
      <c r="C13" s="61">
        <v>354.77800000000002</v>
      </c>
      <c r="D13" s="62">
        <v>341.88400000000001</v>
      </c>
      <c r="E13" s="63"/>
      <c r="F13" s="64">
        <v>345.86</v>
      </c>
      <c r="G13" s="65">
        <v>2.9080000000000155</v>
      </c>
      <c r="H13" s="66">
        <v>8.479320721267225E-3</v>
      </c>
      <c r="I13" s="57"/>
      <c r="J13" s="61">
        <v>318.48399999999998</v>
      </c>
      <c r="K13" s="62">
        <v>378.02699999999999</v>
      </c>
      <c r="L13" s="63">
        <v>374.85399999999998</v>
      </c>
      <c r="M13" s="64">
        <v>374.11700000000002</v>
      </c>
      <c r="N13" s="65">
        <v>4.4550000000000409</v>
      </c>
      <c r="O13" s="66">
        <v>1.2051549794136474E-2</v>
      </c>
      <c r="P13" s="37"/>
      <c r="Q13" s="61">
        <v>360.05</v>
      </c>
      <c r="R13" s="62">
        <v>351.50599999999997</v>
      </c>
      <c r="S13" s="63"/>
      <c r="T13" s="64">
        <v>344.11799999999999</v>
      </c>
      <c r="U13" s="65">
        <v>-1.8040000000000305</v>
      </c>
      <c r="V13" s="66">
        <v>-5.2150484791370078E-3</v>
      </c>
      <c r="W13" s="37"/>
      <c r="X13" s="67">
        <v>349.28280000000001</v>
      </c>
      <c r="Y13" s="68">
        <v>157.05161870503596</v>
      </c>
      <c r="Z13" s="65">
        <v>2.0855000000000246</v>
      </c>
      <c r="AA13" s="66">
        <v>6.006671134827446E-3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32</v>
      </c>
      <c r="B17" s="37"/>
      <c r="C17" s="87">
        <v>339.71449999999999</v>
      </c>
      <c r="D17" s="88">
        <v>314.18900000000002</v>
      </c>
      <c r="E17" s="88" t="s">
        <v>119</v>
      </c>
      <c r="F17" s="89">
        <v>336.12970000000001</v>
      </c>
      <c r="G17" s="90">
        <v>0</v>
      </c>
      <c r="H17" s="91">
        <v>0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336.12970000000001</v>
      </c>
      <c r="Y17" s="95"/>
      <c r="Z17" s="96" t="s">
        <v>119</v>
      </c>
      <c r="AA17" s="93" t="s">
        <v>119</v>
      </c>
      <c r="AB17" s="97"/>
      <c r="AC17" s="97"/>
      <c r="AD17" s="97"/>
      <c r="AE17" s="97"/>
    </row>
    <row r="18" spans="1:31" s="36" customFormat="1" x14ac:dyDescent="0.2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x14ac:dyDescent="0.2">
      <c r="A19" s="98" t="s">
        <v>34</v>
      </c>
      <c r="B19" s="37"/>
      <c r="C19" s="99">
        <v>307.09309999999999</v>
      </c>
      <c r="D19" s="100">
        <v>308.61759999999998</v>
      </c>
      <c r="E19" s="100">
        <v>310.4316</v>
      </c>
      <c r="F19" s="101">
        <v>308.7312</v>
      </c>
      <c r="G19" s="102">
        <v>3.4600000000011732E-2</v>
      </c>
      <c r="H19" s="103">
        <v>1.1208416289654188E-4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x14ac:dyDescent="0.2">
      <c r="A20" s="98" t="s">
        <v>35</v>
      </c>
      <c r="B20" s="37"/>
      <c r="C20" s="99" t="s">
        <v>119</v>
      </c>
      <c r="D20" s="100">
        <v>315.77480000000003</v>
      </c>
      <c r="E20" s="100">
        <v>315.26069999999999</v>
      </c>
      <c r="F20" s="101">
        <v>315.42250000000001</v>
      </c>
      <c r="G20" s="102">
        <v>1.0680000000000405</v>
      </c>
      <c r="H20" s="103">
        <v>3.3974382424939442E-3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336.10180000000003</v>
      </c>
      <c r="S20" s="100">
        <v>346.35109999999997</v>
      </c>
      <c r="T20" s="101">
        <v>344.20659999999998</v>
      </c>
      <c r="U20" s="102">
        <v>-0.50540000000000873</v>
      </c>
      <c r="V20" s="104">
        <v>-1.4661514539674458E-3</v>
      </c>
      <c r="W20" s="37"/>
      <c r="X20" s="107">
        <v>333.41180000000003</v>
      </c>
      <c r="Y20" s="37"/>
      <c r="Z20" s="106">
        <v>8.4600000000023101E-2</v>
      </c>
      <c r="AA20" s="104">
        <v>2.5380467000601925E-4</v>
      </c>
      <c r="AB20" s="97"/>
      <c r="AC20" s="97"/>
      <c r="AD20" s="97"/>
      <c r="AE20" s="97"/>
    </row>
    <row r="21" spans="1:31" s="36" customFormat="1" x14ac:dyDescent="0.2">
      <c r="A21" s="98" t="s">
        <v>36</v>
      </c>
      <c r="B21" s="37"/>
      <c r="C21" s="99">
        <v>336.88010000000003</v>
      </c>
      <c r="D21" s="100">
        <v>348.33120000000002</v>
      </c>
      <c r="E21" s="100" t="s">
        <v>119</v>
      </c>
      <c r="F21" s="101">
        <v>342.17349999999999</v>
      </c>
      <c r="G21" s="102">
        <v>-0.23599999999999</v>
      </c>
      <c r="H21" s="103">
        <v>-6.8923321344760424E-4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342.17349999999999</v>
      </c>
      <c r="Y21" s="71"/>
      <c r="Z21" s="106">
        <v>-0.23599999999999</v>
      </c>
      <c r="AA21" s="104">
        <v>-6.8923321344760424E-4</v>
      </c>
      <c r="AB21" s="97"/>
      <c r="AC21" s="97"/>
      <c r="AD21" s="97"/>
      <c r="AE21" s="97"/>
    </row>
    <row r="22" spans="1:31" s="36" customFormat="1" x14ac:dyDescent="0.2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x14ac:dyDescent="0.2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367.3691</v>
      </c>
      <c r="K23" s="109">
        <v>375.99279999999999</v>
      </c>
      <c r="L23" s="109">
        <v>383.22300000000001</v>
      </c>
      <c r="M23" s="110">
        <v>378.0317</v>
      </c>
      <c r="N23" s="102">
        <v>5.26400000000001</v>
      </c>
      <c r="O23" s="104">
        <v>1.4121395174528262E-2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378.0317</v>
      </c>
      <c r="Y23" s="95"/>
      <c r="Z23" s="106">
        <v>5.26400000000001</v>
      </c>
      <c r="AA23" s="104">
        <v>1.4121395174528262E-2</v>
      </c>
      <c r="AB23" s="97"/>
      <c r="AC23" s="97"/>
      <c r="AD23" s="97"/>
      <c r="AE23" s="97"/>
    </row>
    <row r="24" spans="1:31" s="36" customFormat="1" x14ac:dyDescent="0.2">
      <c r="A24" s="98" t="s">
        <v>39</v>
      </c>
      <c r="B24" s="37"/>
      <c r="C24" s="99" t="s">
        <v>119</v>
      </c>
      <c r="D24" s="100">
        <v>418.10840000000002</v>
      </c>
      <c r="E24" s="100">
        <v>409.34980000000002</v>
      </c>
      <c r="F24" s="101">
        <v>413.4178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413.4178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x14ac:dyDescent="0.2">
      <c r="A25" s="98" t="s">
        <v>40</v>
      </c>
      <c r="B25" s="37"/>
      <c r="C25" s="99">
        <v>332.72030000000001</v>
      </c>
      <c r="D25" s="100">
        <v>335.47</v>
      </c>
      <c r="E25" s="100" t="s">
        <v>119</v>
      </c>
      <c r="F25" s="101">
        <v>333.49430000000001</v>
      </c>
      <c r="G25" s="102">
        <v>-2.8039999999999736</v>
      </c>
      <c r="H25" s="103">
        <v>-8.3378357844805517E-3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353.34230000000002</v>
      </c>
      <c r="R25" s="100">
        <v>358.29649999999998</v>
      </c>
      <c r="S25" s="100" t="s">
        <v>119</v>
      </c>
      <c r="T25" s="101">
        <v>356.88760000000002</v>
      </c>
      <c r="U25" s="102">
        <v>-1.7182999999999993</v>
      </c>
      <c r="V25" s="104">
        <v>-4.7916110694219416E-3</v>
      </c>
      <c r="W25" s="37"/>
      <c r="X25" s="107">
        <v>348.85090000000002</v>
      </c>
      <c r="Y25" s="95"/>
      <c r="Z25" s="106">
        <v>-2.0912999999999897</v>
      </c>
      <c r="AA25" s="104">
        <v>-5.9591009573656262E-3</v>
      </c>
      <c r="AB25" s="97"/>
      <c r="AC25" s="97"/>
      <c r="AD25" s="97"/>
      <c r="AE25" s="97"/>
    </row>
    <row r="26" spans="1:31" s="36" customFormat="1" x14ac:dyDescent="0.2">
      <c r="A26" s="98" t="s">
        <v>41</v>
      </c>
      <c r="B26" s="37"/>
      <c r="C26" s="108">
        <v>371.88350000000003</v>
      </c>
      <c r="D26" s="109">
        <v>366.14710000000002</v>
      </c>
      <c r="E26" s="109">
        <v>338.51799999999997</v>
      </c>
      <c r="F26" s="110">
        <v>364.70420000000001</v>
      </c>
      <c r="G26" s="102">
        <v>0.69540000000000646</v>
      </c>
      <c r="H26" s="103">
        <v>1.9103933751052349E-3</v>
      </c>
      <c r="I26" s="92"/>
      <c r="J26" s="108">
        <v>407.0881</v>
      </c>
      <c r="K26" s="109">
        <v>385</v>
      </c>
      <c r="L26" s="109">
        <v>336.51799999999997</v>
      </c>
      <c r="M26" s="110">
        <v>359.03390000000002</v>
      </c>
      <c r="N26" s="102">
        <v>1.3366000000000327</v>
      </c>
      <c r="O26" s="104">
        <v>3.7366790300068509E-3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363.87310000000002</v>
      </c>
      <c r="Y26" s="71"/>
      <c r="Z26" s="106">
        <v>0.78940000000000055</v>
      </c>
      <c r="AA26" s="104">
        <v>2.1741543341109448E-3</v>
      </c>
      <c r="AB26" s="97"/>
      <c r="AC26" s="97"/>
      <c r="AD26" s="97"/>
      <c r="AE26" s="97"/>
    </row>
    <row r="27" spans="1:31" s="36" customFormat="1" x14ac:dyDescent="0.2">
      <c r="A27" s="98" t="s">
        <v>42</v>
      </c>
      <c r="B27" s="37"/>
      <c r="C27" s="108">
        <v>318.1936</v>
      </c>
      <c r="D27" s="109">
        <v>335.54739999999998</v>
      </c>
      <c r="E27" s="109" t="s">
        <v>119</v>
      </c>
      <c r="F27" s="110">
        <v>330.70440000000002</v>
      </c>
      <c r="G27" s="102">
        <v>0.70160000000004175</v>
      </c>
      <c r="H27" s="103">
        <v>2.1260425669116234E-3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330.70440000000002</v>
      </c>
      <c r="Y27" s="71"/>
      <c r="Z27" s="106">
        <v>0.70160000000004175</v>
      </c>
      <c r="AA27" s="104">
        <v>2.1260425669116234E-3</v>
      </c>
      <c r="AB27" s="97"/>
      <c r="AC27" s="97"/>
      <c r="AD27" s="97"/>
      <c r="AE27" s="97"/>
    </row>
    <row r="28" spans="1:31" s="36" customFormat="1" x14ac:dyDescent="0.2">
      <c r="A28" s="98" t="s">
        <v>43</v>
      </c>
      <c r="B28" s="37"/>
      <c r="C28" s="99">
        <v>383.38580000000002</v>
      </c>
      <c r="D28" s="100">
        <v>333.28660000000002</v>
      </c>
      <c r="E28" s="100">
        <v>312.57819999999998</v>
      </c>
      <c r="F28" s="101">
        <v>375.22269999999997</v>
      </c>
      <c r="G28" s="112">
        <v>18.628599999999949</v>
      </c>
      <c r="H28" s="103">
        <v>5.2240348340031328E-2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435.39929999999998</v>
      </c>
      <c r="R28" s="100">
        <v>334.96359999999999</v>
      </c>
      <c r="S28" s="100">
        <v>337.84890000000001</v>
      </c>
      <c r="T28" s="101">
        <v>376.48349999999999</v>
      </c>
      <c r="U28" s="102">
        <v>-20.275199999999984</v>
      </c>
      <c r="V28" s="104">
        <v>-5.1102093035388929E-2</v>
      </c>
      <c r="W28" s="37"/>
      <c r="X28" s="107">
        <v>375.31349999999998</v>
      </c>
      <c r="Y28" s="71"/>
      <c r="Z28" s="106">
        <v>15.826899999999966</v>
      </c>
      <c r="AA28" s="104">
        <v>4.4026397645976045E-2</v>
      </c>
      <c r="AB28" s="97"/>
      <c r="AC28" s="97"/>
      <c r="AD28" s="97"/>
      <c r="AE28" s="97"/>
    </row>
    <row r="29" spans="1:31" s="36" customFormat="1" x14ac:dyDescent="0.2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x14ac:dyDescent="0.2">
      <c r="A30" s="98" t="s">
        <v>45</v>
      </c>
      <c r="B30" s="37"/>
      <c r="C30" s="99" t="s">
        <v>119</v>
      </c>
      <c r="D30" s="100">
        <v>260.80619999999999</v>
      </c>
      <c r="E30" s="100" t="s">
        <v>119</v>
      </c>
      <c r="F30" s="101">
        <v>260.80619999999999</v>
      </c>
      <c r="G30" s="102">
        <v>2.9343000000000075</v>
      </c>
      <c r="H30" s="103">
        <v>1.1378905572883236E-2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215.26</v>
      </c>
      <c r="S30" s="100" t="s">
        <v>119</v>
      </c>
      <c r="T30" s="101">
        <v>215.26</v>
      </c>
      <c r="U30" s="102">
        <v>8.1194999999999879</v>
      </c>
      <c r="V30" s="104">
        <v>3.9198032253470405E-2</v>
      </c>
      <c r="W30" s="37"/>
      <c r="X30" s="107">
        <v>251.07749999999999</v>
      </c>
      <c r="Y30" s="95"/>
      <c r="Z30" s="106">
        <v>4.041799999999995</v>
      </c>
      <c r="AA30" s="104">
        <v>1.6361197996888732E-2</v>
      </c>
      <c r="AB30" s="97"/>
      <c r="AC30" s="97"/>
      <c r="AD30" s="97"/>
      <c r="AE30" s="97"/>
    </row>
    <row r="31" spans="1:31" s="36" customFormat="1" x14ac:dyDescent="0.2">
      <c r="A31" s="98" t="s">
        <v>46</v>
      </c>
      <c r="B31" s="37"/>
      <c r="C31" s="99" t="s">
        <v>119</v>
      </c>
      <c r="D31" s="100">
        <v>270.22730000000001</v>
      </c>
      <c r="E31" s="100">
        <v>273.64980000000003</v>
      </c>
      <c r="F31" s="101">
        <v>272.79950000000002</v>
      </c>
      <c r="G31" s="102">
        <v>-6.0686000000000035</v>
      </c>
      <c r="H31" s="103">
        <v>-2.1761542463982098E-2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120</v>
      </c>
      <c r="S31" s="100" t="s">
        <v>119</v>
      </c>
      <c r="T31" s="101" t="s">
        <v>120</v>
      </c>
      <c r="U31" s="102" t="s">
        <v>119</v>
      </c>
      <c r="V31" s="104" t="s">
        <v>119</v>
      </c>
      <c r="W31" s="37"/>
      <c r="X31" s="107" t="s">
        <v>120</v>
      </c>
      <c r="Y31" s="95"/>
      <c r="Z31" s="106" t="s">
        <v>119</v>
      </c>
      <c r="AA31" s="104" t="s">
        <v>119</v>
      </c>
      <c r="AB31" s="97"/>
      <c r="AC31" s="97"/>
      <c r="AD31" s="97"/>
      <c r="AE31" s="97"/>
    </row>
    <row r="32" spans="1:31" s="36" customFormat="1" x14ac:dyDescent="0.2">
      <c r="A32" s="98" t="s">
        <v>47</v>
      </c>
      <c r="B32" s="37"/>
      <c r="C32" s="99">
        <v>387.75830000000002</v>
      </c>
      <c r="D32" s="109">
        <v>363.71480000000003</v>
      </c>
      <c r="E32" s="109" t="s">
        <v>119</v>
      </c>
      <c r="F32" s="110">
        <v>381.5367</v>
      </c>
      <c r="G32" s="102">
        <v>-0.64850000000001273</v>
      </c>
      <c r="H32" s="103">
        <v>-1.6968213316476133E-3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381.5367</v>
      </c>
      <c r="Y32" s="95"/>
      <c r="Z32" s="106">
        <v>-0.64850000000001273</v>
      </c>
      <c r="AA32" s="104">
        <v>-1.6968213316476133E-3</v>
      </c>
      <c r="AB32" s="97"/>
      <c r="AC32" s="97"/>
      <c r="AD32" s="97"/>
      <c r="AE32" s="97"/>
    </row>
    <row r="33" spans="1:31" s="36" customFormat="1" x14ac:dyDescent="0.2">
      <c r="A33" s="98" t="s">
        <v>48</v>
      </c>
      <c r="B33" s="37"/>
      <c r="C33" s="99" t="s">
        <v>119</v>
      </c>
      <c r="D33" s="109">
        <v>219.33930000000001</v>
      </c>
      <c r="E33" s="109" t="s">
        <v>119</v>
      </c>
      <c r="F33" s="110">
        <v>219.33930000000001</v>
      </c>
      <c r="G33" s="102">
        <v>5.7176000000000045</v>
      </c>
      <c r="H33" s="103">
        <v>2.6765071151479525E-2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>
        <v>219.33930000000001</v>
      </c>
      <c r="Y33" s="95"/>
      <c r="Z33" s="106">
        <v>5.7176000000000045</v>
      </c>
      <c r="AA33" s="104">
        <v>2.6765071151479525E-2</v>
      </c>
      <c r="AB33" s="97"/>
      <c r="AC33" s="97"/>
      <c r="AD33" s="97"/>
      <c r="AE33" s="97"/>
    </row>
    <row r="34" spans="1:31" s="36" customFormat="1" x14ac:dyDescent="0.2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x14ac:dyDescent="0.2">
      <c r="A35" s="98" t="s">
        <v>50</v>
      </c>
      <c r="B35" s="37"/>
      <c r="C35" s="99" t="s">
        <v>119</v>
      </c>
      <c r="D35" s="100">
        <v>330.57420000000002</v>
      </c>
      <c r="E35" s="100">
        <v>297.89780000000002</v>
      </c>
      <c r="F35" s="101">
        <v>314.03449999999998</v>
      </c>
      <c r="G35" s="102">
        <v>17.163099999999986</v>
      </c>
      <c r="H35" s="103">
        <v>5.7813248430128361E-2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289.17700000000002</v>
      </c>
      <c r="S35" s="100">
        <v>260.13650000000001</v>
      </c>
      <c r="T35" s="101">
        <v>263.22019999999998</v>
      </c>
      <c r="U35" s="102">
        <v>0.55839999999994916</v>
      </c>
      <c r="V35" s="104">
        <v>2.1259277138889754E-3</v>
      </c>
      <c r="W35" s="37"/>
      <c r="X35" s="107">
        <v>275.2022</v>
      </c>
      <c r="Y35" s="71"/>
      <c r="Z35" s="106">
        <v>4.4737999999999829</v>
      </c>
      <c r="AA35" s="104">
        <v>1.6525048720414937E-2</v>
      </c>
      <c r="AB35" s="97"/>
      <c r="AC35" s="97"/>
      <c r="AD35" s="97"/>
      <c r="AE35" s="97"/>
    </row>
    <row r="36" spans="1:31" s="36" customFormat="1" x14ac:dyDescent="0.2">
      <c r="A36" s="98" t="s">
        <v>51</v>
      </c>
      <c r="B36" s="37"/>
      <c r="C36" s="99">
        <v>338.93900000000002</v>
      </c>
      <c r="D36" s="100">
        <v>343.28859999999997</v>
      </c>
      <c r="E36" s="100" t="s">
        <v>119</v>
      </c>
      <c r="F36" s="101">
        <v>340.5677</v>
      </c>
      <c r="G36" s="102">
        <v>0.43700000000001182</v>
      </c>
      <c r="H36" s="103">
        <v>1.2848002253251778E-3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462.15870000000001</v>
      </c>
      <c r="R36" s="100">
        <v>453.43</v>
      </c>
      <c r="S36" s="100" t="s">
        <v>119</v>
      </c>
      <c r="T36" s="101">
        <v>457.7131</v>
      </c>
      <c r="U36" s="102">
        <v>8.5421999999999798</v>
      </c>
      <c r="V36" s="104">
        <v>1.9017705732940371E-2</v>
      </c>
      <c r="W36" s="37"/>
      <c r="X36" s="107">
        <v>345.46440000000001</v>
      </c>
      <c r="Y36" s="71"/>
      <c r="Z36" s="106">
        <v>0.77580000000000382</v>
      </c>
      <c r="AA36" s="104">
        <v>2.2507271780964899E-3</v>
      </c>
      <c r="AB36" s="97"/>
      <c r="AC36" s="97"/>
      <c r="AD36" s="97"/>
      <c r="AE36" s="97"/>
    </row>
    <row r="37" spans="1:31" s="36" customFormat="1" x14ac:dyDescent="0.2">
      <c r="A37" s="98" t="s">
        <v>52</v>
      </c>
      <c r="B37" s="37"/>
      <c r="C37" s="99" t="s">
        <v>119</v>
      </c>
      <c r="D37" s="100">
        <v>279.02760000000001</v>
      </c>
      <c r="E37" s="100">
        <v>285.9982</v>
      </c>
      <c r="F37" s="101">
        <v>283.45330000000001</v>
      </c>
      <c r="G37" s="102">
        <v>0.75460000000003902</v>
      </c>
      <c r="H37" s="103">
        <v>2.6692729750792399E-3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 t="s">
        <v>119</v>
      </c>
      <c r="S37" s="100">
        <v>274.38459999999998</v>
      </c>
      <c r="T37" s="101">
        <v>274.43020000000001</v>
      </c>
      <c r="U37" s="102">
        <v>1.3971000000000231</v>
      </c>
      <c r="V37" s="104">
        <v>5.1169620093682866E-3</v>
      </c>
      <c r="W37" s="37"/>
      <c r="X37" s="107">
        <v>283.3965</v>
      </c>
      <c r="Y37" s="71"/>
      <c r="Z37" s="106">
        <v>0.75869999999997617</v>
      </c>
      <c r="AA37" s="104">
        <v>2.6843543220331778E-3</v>
      </c>
      <c r="AB37" s="97"/>
      <c r="AC37" s="97"/>
      <c r="AD37" s="97"/>
      <c r="AE37" s="97"/>
    </row>
    <row r="38" spans="1:31" s="36" customFormat="1" x14ac:dyDescent="0.2">
      <c r="A38" s="98" t="s">
        <v>53</v>
      </c>
      <c r="B38" s="37"/>
      <c r="C38" s="99">
        <v>350.20819999999998</v>
      </c>
      <c r="D38" s="100">
        <v>358.33679999999998</v>
      </c>
      <c r="E38" s="100" t="s">
        <v>119</v>
      </c>
      <c r="F38" s="101">
        <v>354.04169999999999</v>
      </c>
      <c r="G38" s="102">
        <v>-4.4453000000000316</v>
      </c>
      <c r="H38" s="103">
        <v>-1.240017071748778E-2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355.62599999999998</v>
      </c>
      <c r="R38" s="100">
        <v>347.04070000000002</v>
      </c>
      <c r="S38" s="100" t="s">
        <v>119</v>
      </c>
      <c r="T38" s="101">
        <v>348.31040000000002</v>
      </c>
      <c r="U38" s="102">
        <v>2.2875000000000227</v>
      </c>
      <c r="V38" s="104">
        <v>6.6108341384343294E-3</v>
      </c>
      <c r="W38" s="37"/>
      <c r="X38" s="107">
        <v>351.50020000000001</v>
      </c>
      <c r="Y38" s="71"/>
      <c r="Z38" s="106">
        <v>-1.459699999999998</v>
      </c>
      <c r="AA38" s="104">
        <v>-4.1355972732313173E-3</v>
      </c>
      <c r="AB38" s="35"/>
      <c r="AC38" s="35"/>
      <c r="AD38" s="35"/>
      <c r="AE38" s="35"/>
    </row>
    <row r="39" spans="1:31" s="36" customFormat="1" x14ac:dyDescent="0.2">
      <c r="A39" s="98" t="s">
        <v>54</v>
      </c>
      <c r="B39" s="37"/>
      <c r="C39" s="99">
        <v>297.07940000000002</v>
      </c>
      <c r="D39" s="100">
        <v>294.83620000000002</v>
      </c>
      <c r="E39" s="100">
        <v>297.71589999999998</v>
      </c>
      <c r="F39" s="101">
        <v>297.0641</v>
      </c>
      <c r="G39" s="102">
        <v>-3.9021000000000186</v>
      </c>
      <c r="H39" s="103">
        <v>-1.296524327316495E-2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327.14479999999998</v>
      </c>
      <c r="S39" s="100">
        <v>307.46679999999998</v>
      </c>
      <c r="T39" s="101">
        <v>310.28179999999998</v>
      </c>
      <c r="U39" s="102">
        <v>-3.6691000000000145</v>
      </c>
      <c r="V39" s="104">
        <v>-1.168685931462532E-2</v>
      </c>
      <c r="W39" s="37"/>
      <c r="X39" s="107">
        <v>305.84460000000001</v>
      </c>
      <c r="Y39" s="71"/>
      <c r="Z39" s="106">
        <v>-3.7473999999999705</v>
      </c>
      <c r="AA39" s="104">
        <v>-1.210431794103195E-2</v>
      </c>
      <c r="AB39" s="97"/>
      <c r="AC39" s="97"/>
      <c r="AD39" s="97"/>
      <c r="AE39" s="97"/>
    </row>
    <row r="40" spans="1:31" s="36" customFormat="1" x14ac:dyDescent="0.2">
      <c r="A40" s="98" t="s">
        <v>55</v>
      </c>
      <c r="B40" s="37"/>
      <c r="C40" s="99">
        <v>301.55450000000002</v>
      </c>
      <c r="D40" s="100">
        <v>308.56119999999999</v>
      </c>
      <c r="E40" s="100">
        <v>300.69040000000001</v>
      </c>
      <c r="F40" s="101">
        <v>305.47829999999999</v>
      </c>
      <c r="G40" s="102">
        <v>1.162399999999991</v>
      </c>
      <c r="H40" s="103">
        <v>3.8197149738150582E-3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 t="s">
        <v>119</v>
      </c>
      <c r="T40" s="101" t="s">
        <v>119</v>
      </c>
      <c r="U40" s="102" t="s">
        <v>119</v>
      </c>
      <c r="V40" s="104" t="s">
        <v>119</v>
      </c>
      <c r="W40" s="37"/>
      <c r="X40" s="107">
        <v>305.47829999999999</v>
      </c>
      <c r="Y40" s="71"/>
      <c r="Z40" s="106">
        <v>1.162399999999991</v>
      </c>
      <c r="AA40" s="104">
        <v>3.8197149738150582E-3</v>
      </c>
      <c r="AB40" s="97"/>
      <c r="AC40" s="97"/>
      <c r="AD40" s="97"/>
      <c r="AE40" s="97"/>
    </row>
    <row r="41" spans="1:31" s="36" customFormat="1" x14ac:dyDescent="0.2">
      <c r="A41" s="98" t="s">
        <v>56</v>
      </c>
      <c r="B41" s="37"/>
      <c r="C41" s="99" t="s">
        <v>119</v>
      </c>
      <c r="D41" s="100">
        <v>343.28149999999999</v>
      </c>
      <c r="E41" s="100">
        <v>310.012</v>
      </c>
      <c r="F41" s="101">
        <v>322.64980000000003</v>
      </c>
      <c r="G41" s="102">
        <v>-5.0710999999999444</v>
      </c>
      <c r="H41" s="103">
        <v>-1.5473837646607036E-2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120</v>
      </c>
      <c r="T41" s="101" t="s">
        <v>120</v>
      </c>
      <c r="U41" s="102" t="s">
        <v>119</v>
      </c>
      <c r="V41" s="104" t="s">
        <v>119</v>
      </c>
      <c r="W41" s="37"/>
      <c r="X41" s="107" t="s">
        <v>120</v>
      </c>
      <c r="Y41" s="71"/>
      <c r="Z41" s="106" t="s">
        <v>119</v>
      </c>
      <c r="AA41" s="104" t="s">
        <v>119</v>
      </c>
      <c r="AB41" s="97"/>
      <c r="AC41" s="97"/>
      <c r="AD41" s="97"/>
      <c r="AE41" s="97"/>
    </row>
    <row r="42" spans="1:31" s="36" customFormat="1" x14ac:dyDescent="0.2">
      <c r="A42" s="98" t="s">
        <v>57</v>
      </c>
      <c r="B42" s="37"/>
      <c r="C42" s="99" t="s">
        <v>119</v>
      </c>
      <c r="D42" s="100">
        <v>387.06389999999999</v>
      </c>
      <c r="E42" s="100">
        <v>369.2867</v>
      </c>
      <c r="F42" s="101">
        <v>371.7817</v>
      </c>
      <c r="G42" s="102">
        <v>1.2601000000000226</v>
      </c>
      <c r="H42" s="103">
        <v>3.4008813521264614E-3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371.7817</v>
      </c>
      <c r="Y42" s="71"/>
      <c r="Z42" s="106">
        <v>1.2601000000000226</v>
      </c>
      <c r="AA42" s="104">
        <v>3.4008813521264614E-3</v>
      </c>
      <c r="AB42" s="97"/>
      <c r="AC42" s="97"/>
      <c r="AD42" s="97"/>
      <c r="AE42" s="97"/>
    </row>
    <row r="43" spans="1:31" s="36" customFormat="1" x14ac:dyDescent="0.2">
      <c r="A43" s="98" t="s">
        <v>58</v>
      </c>
      <c r="B43" s="37"/>
      <c r="C43" s="99" t="s">
        <v>119</v>
      </c>
      <c r="D43" s="100">
        <v>424.26240000000001</v>
      </c>
      <c r="E43" s="100">
        <v>435.6825</v>
      </c>
      <c r="F43" s="101">
        <v>431.34359999999998</v>
      </c>
      <c r="G43" s="102">
        <v>-3.5628000000000384</v>
      </c>
      <c r="H43" s="103">
        <v>-8.19210754314037E-3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446.95350000000002</v>
      </c>
      <c r="S43" s="100" t="s">
        <v>119</v>
      </c>
      <c r="T43" s="101">
        <v>446.95350000000002</v>
      </c>
      <c r="U43" s="102">
        <v>-0.96009999999995443</v>
      </c>
      <c r="V43" s="104">
        <v>-2.1434937452221581E-3</v>
      </c>
      <c r="W43" s="37"/>
      <c r="X43" s="107">
        <v>432.33629999999999</v>
      </c>
      <c r="Y43" s="71"/>
      <c r="Z43" s="106">
        <v>-3.3973000000000297</v>
      </c>
      <c r="AA43" s="104">
        <v>-7.7967363545066171E-3</v>
      </c>
      <c r="AB43" s="35"/>
      <c r="AC43" s="35"/>
      <c r="AD43" s="35"/>
      <c r="AE43" s="35"/>
    </row>
    <row r="44" spans="1:31" s="36" customFormat="1" x14ac:dyDescent="0.2">
      <c r="A44" s="113" t="s">
        <v>59</v>
      </c>
      <c r="B44" s="37"/>
      <c r="C44" s="114">
        <v>384.39769999999999</v>
      </c>
      <c r="D44" s="115">
        <v>392.22669999999999</v>
      </c>
      <c r="E44" s="116">
        <v>377.04239999999999</v>
      </c>
      <c r="F44" s="115">
        <v>384.5616</v>
      </c>
      <c r="G44" s="117">
        <v>-4.428100000000029</v>
      </c>
      <c r="H44" s="118">
        <v>-1.1383591904875701E-2</v>
      </c>
      <c r="I44" s="111"/>
      <c r="J44" s="114">
        <v>396.77499999999998</v>
      </c>
      <c r="K44" s="116">
        <v>412.7303</v>
      </c>
      <c r="L44" s="116">
        <v>411.30779999999999</v>
      </c>
      <c r="M44" s="115">
        <v>409.17579999999998</v>
      </c>
      <c r="N44" s="117">
        <v>-5.4449000000000183</v>
      </c>
      <c r="O44" s="119">
        <v>-1.313224351799136E-2</v>
      </c>
      <c r="P44" s="37"/>
      <c r="Q44" s="114" t="s">
        <v>119</v>
      </c>
      <c r="R44" s="115" t="s">
        <v>119</v>
      </c>
      <c r="S44" s="116">
        <v>363.4144</v>
      </c>
      <c r="T44" s="115">
        <v>363.41079999999999</v>
      </c>
      <c r="U44" s="117"/>
      <c r="V44" s="119"/>
      <c r="W44" s="37"/>
      <c r="X44" s="120">
        <v>402.72949999999997</v>
      </c>
      <c r="Y44" s="71"/>
      <c r="Z44" s="121">
        <v>-5.1568000000000325</v>
      </c>
      <c r="AA44" s="119">
        <v>-1.2642738920135455E-2</v>
      </c>
      <c r="AB44" s="97"/>
      <c r="AC44" s="97"/>
      <c r="AD44" s="97"/>
      <c r="AE44" s="97"/>
    </row>
    <row r="45" spans="1:31" s="36" customFormat="1" ht="13.5" thickBot="1" x14ac:dyDescent="0.25">
      <c r="A45" s="122" t="s">
        <v>60</v>
      </c>
      <c r="B45" s="37"/>
      <c r="C45" s="123">
        <v>380.59859999999998</v>
      </c>
      <c r="D45" s="124">
        <v>392.64030000000002</v>
      </c>
      <c r="E45" s="124">
        <v>397.89600000000002</v>
      </c>
      <c r="F45" s="124">
        <v>391.8349</v>
      </c>
      <c r="G45" s="125">
        <v>-0.901299999999992</v>
      </c>
      <c r="H45" s="126">
        <v>-2.2949246848138483E-3</v>
      </c>
      <c r="I45" s="111"/>
      <c r="J45" s="123">
        <v>395.47289999999998</v>
      </c>
      <c r="K45" s="124">
        <v>412.53719999999998</v>
      </c>
      <c r="L45" s="124">
        <v>423.33819999999997</v>
      </c>
      <c r="M45" s="124">
        <v>413.47160000000002</v>
      </c>
      <c r="N45" s="125">
        <v>1.7366000000000099</v>
      </c>
      <c r="O45" s="127">
        <v>4.2177614242171479E-3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406.16950000000003</v>
      </c>
      <c r="Y45" s="71"/>
      <c r="Z45" s="129">
        <v>0.84630000000004202</v>
      </c>
      <c r="AA45" s="127">
        <v>2.0879633832953104E-3</v>
      </c>
      <c r="AB45" s="35"/>
      <c r="AC45" s="35"/>
      <c r="AD45" s="35"/>
      <c r="AE45" s="35"/>
    </row>
    <row r="46" spans="1:31" x14ac:dyDescent="0.2">
      <c r="A46" s="130" t="s">
        <v>61</v>
      </c>
    </row>
    <row r="57" spans="3:5" ht="15" x14ac:dyDescent="0.2">
      <c r="D57" s="35"/>
      <c r="E57" s="69"/>
    </row>
    <row r="61" spans="3:5" ht="20.85" customHeight="1" x14ac:dyDescent="0.2">
      <c r="C61" s="5"/>
      <c r="D61" s="131" t="s">
        <v>62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6" activePane="bottomRight" state="frozen"/>
      <selection activeCell="A3" sqref="A3:AA47"/>
      <selection pane="topRight" activeCell="A3" sqref="A3:AA47"/>
      <selection pane="bottomLeft" activeCell="A3" sqref="A3:AA47"/>
      <selection pane="bottomRight" activeCell="A3" sqref="A3:AA47"/>
    </sheetView>
  </sheetViews>
  <sheetFormatPr defaultRowHeight="12.75" x14ac:dyDescent="0.2"/>
  <cols>
    <col min="1" max="1" width="22.42578125" customWidth="1"/>
    <col min="2" max="29" width="6" customWidth="1"/>
    <col min="30" max="30" width="6" style="132" customWidth="1"/>
    <col min="31" max="31" width="7.5703125" customWidth="1"/>
    <col min="32" max="32" width="5.5703125" customWidth="1"/>
  </cols>
  <sheetData>
    <row r="1" spans="1:32" ht="5.85" customHeight="1" x14ac:dyDescent="0.2"/>
    <row r="2" spans="1:32" s="97" customFormat="1" ht="11.85" customHeight="1" x14ac:dyDescent="0.2">
      <c r="A2" s="133"/>
      <c r="AA2" s="134"/>
      <c r="AB2" s="134"/>
      <c r="AC2" s="134"/>
      <c r="AD2" s="134"/>
      <c r="AE2" s="134"/>
    </row>
    <row r="3" spans="1:32" s="97" customFormat="1" ht="11.85" customHeight="1" x14ac:dyDescent="0.2">
      <c r="A3" s="135"/>
      <c r="AC3" s="136" t="s">
        <v>4</v>
      </c>
      <c r="AD3" s="137">
        <v>44025</v>
      </c>
      <c r="AE3" s="137">
        <f>DATE(2006,1,2)+(AC2-1)*7</f>
        <v>38712</v>
      </c>
    </row>
    <row r="4" spans="1:32" s="97" customFormat="1" ht="11.85" customHeight="1" x14ac:dyDescent="0.2">
      <c r="A4" s="138"/>
      <c r="AC4" s="139" t="s">
        <v>5</v>
      </c>
      <c r="AD4" s="140">
        <v>44031</v>
      </c>
      <c r="AE4" s="140"/>
    </row>
    <row r="5" spans="1:32" s="97" customFormat="1" ht="3" customHeight="1" x14ac:dyDescent="0.2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2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2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2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2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2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339.25490000000002</v>
      </c>
      <c r="F11" s="164" t="s">
        <v>119</v>
      </c>
      <c r="G11" s="164" t="s">
        <v>119</v>
      </c>
      <c r="H11" s="164">
        <v>391.08</v>
      </c>
      <c r="I11" s="164" t="s">
        <v>119</v>
      </c>
      <c r="J11" s="164">
        <v>370.99</v>
      </c>
      <c r="K11" s="164" t="s">
        <v>119</v>
      </c>
      <c r="L11" s="164" t="s">
        <v>119</v>
      </c>
      <c r="M11" s="164">
        <v>472.62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247</v>
      </c>
      <c r="U11" s="164">
        <v>481.13</v>
      </c>
      <c r="V11" s="164" t="s">
        <v>119</v>
      </c>
      <c r="W11" s="164">
        <v>374.91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>
        <v>442.31599999999997</v>
      </c>
      <c r="AC11" s="165">
        <v>382.12619999999998</v>
      </c>
      <c r="AD11" s="166">
        <v>-3.6774000000000342</v>
      </c>
      <c r="AE11" s="167">
        <v>-9.5317928604088387E-3</v>
      </c>
      <c r="AF11" s="168" t="s">
        <v>119</v>
      </c>
    </row>
    <row r="12" spans="1:32" s="97" customFormat="1" ht="12" customHeight="1" x14ac:dyDescent="0.2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328.77910000000003</v>
      </c>
      <c r="F12" s="164" t="s">
        <v>119</v>
      </c>
      <c r="G12" s="164" t="s">
        <v>119</v>
      </c>
      <c r="H12" s="164">
        <v>385.62</v>
      </c>
      <c r="I12" s="164" t="s">
        <v>119</v>
      </c>
      <c r="J12" s="164">
        <v>372.43</v>
      </c>
      <c r="K12" s="164" t="s">
        <v>119</v>
      </c>
      <c r="L12" s="164" t="s">
        <v>119</v>
      </c>
      <c r="M12" s="164">
        <v>349.15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289</v>
      </c>
      <c r="U12" s="164">
        <v>488.88</v>
      </c>
      <c r="V12" s="164" t="s">
        <v>119</v>
      </c>
      <c r="W12" s="164">
        <v>373.44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470.20800000000003</v>
      </c>
      <c r="AC12" s="165">
        <v>370.04140000000001</v>
      </c>
      <c r="AD12" s="166">
        <v>-2.4501999999999953</v>
      </c>
      <c r="AE12" s="167">
        <v>-6.5778664539012377E-3</v>
      </c>
      <c r="AF12" s="168" t="s">
        <v>119</v>
      </c>
    </row>
    <row r="13" spans="1:32" s="97" customFormat="1" ht="12" customHeight="1" x14ac:dyDescent="0.2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339.52350000000001</v>
      </c>
      <c r="F13" s="164" t="s">
        <v>119</v>
      </c>
      <c r="G13" s="164" t="s">
        <v>119</v>
      </c>
      <c r="H13" s="164">
        <v>344.26</v>
      </c>
      <c r="I13" s="164" t="s">
        <v>119</v>
      </c>
      <c r="J13" s="164">
        <v>363.33</v>
      </c>
      <c r="K13" s="164" t="s">
        <v>119</v>
      </c>
      <c r="L13" s="164" t="s">
        <v>119</v>
      </c>
      <c r="M13" s="164">
        <v>331.12</v>
      </c>
      <c r="N13" s="164" t="s">
        <v>119</v>
      </c>
      <c r="O13" s="164" t="s">
        <v>119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294</v>
      </c>
      <c r="U13" s="164">
        <v>459.29</v>
      </c>
      <c r="V13" s="164" t="s">
        <v>119</v>
      </c>
      <c r="W13" s="164">
        <v>345.52</v>
      </c>
      <c r="X13" s="164">
        <v>338.2081</v>
      </c>
      <c r="Y13" s="164" t="s">
        <v>119</v>
      </c>
      <c r="Z13" s="164" t="s">
        <v>119</v>
      </c>
      <c r="AA13" s="164" t="s">
        <v>119</v>
      </c>
      <c r="AB13" s="164">
        <v>448.39620000000002</v>
      </c>
      <c r="AC13" s="165">
        <v>354.0444</v>
      </c>
      <c r="AD13" s="166">
        <v>1.1619000000000028</v>
      </c>
      <c r="AE13" s="167">
        <v>3.2925973943167541E-3</v>
      </c>
      <c r="AF13" s="168" t="s">
        <v>119</v>
      </c>
    </row>
    <row r="14" spans="1:32" s="97" customFormat="1" ht="12" customHeight="1" x14ac:dyDescent="0.2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337.50889999999998</v>
      </c>
      <c r="F14" s="169" t="s">
        <v>119</v>
      </c>
      <c r="G14" s="169" t="s">
        <v>119</v>
      </c>
      <c r="H14" s="169">
        <v>352.97</v>
      </c>
      <c r="I14" s="169" t="s">
        <v>119</v>
      </c>
      <c r="J14" s="169">
        <v>358.57</v>
      </c>
      <c r="K14" s="169" t="s">
        <v>119</v>
      </c>
      <c r="L14" s="169" t="s">
        <v>119</v>
      </c>
      <c r="M14" s="169">
        <v>446.71</v>
      </c>
      <c r="N14" s="169" t="s">
        <v>119</v>
      </c>
      <c r="O14" s="169">
        <v>215.26</v>
      </c>
      <c r="P14" s="169" t="s">
        <v>120</v>
      </c>
      <c r="Q14" s="169" t="s">
        <v>119</v>
      </c>
      <c r="R14" s="169" t="s">
        <v>119</v>
      </c>
      <c r="S14" s="169" t="s">
        <v>119</v>
      </c>
      <c r="T14" s="169">
        <v>289</v>
      </c>
      <c r="U14" s="169">
        <v>455.32</v>
      </c>
      <c r="V14" s="169" t="s">
        <v>119</v>
      </c>
      <c r="W14" s="169">
        <v>362.27</v>
      </c>
      <c r="X14" s="169">
        <v>313.84390000000002</v>
      </c>
      <c r="Y14" s="169" t="s">
        <v>119</v>
      </c>
      <c r="Z14" s="169" t="s">
        <v>119</v>
      </c>
      <c r="AA14" s="169" t="s">
        <v>119</v>
      </c>
      <c r="AB14" s="169">
        <v>452.44979999999998</v>
      </c>
      <c r="AC14" s="170">
        <v>353.86</v>
      </c>
      <c r="AD14" s="171">
        <v>-2.6649999999999636</v>
      </c>
      <c r="AE14" s="172">
        <v>-7.4749316317227477E-3</v>
      </c>
      <c r="AF14" s="173" t="s">
        <v>119</v>
      </c>
    </row>
    <row r="15" spans="1:32" s="97" customFormat="1" ht="12" customHeight="1" x14ac:dyDescent="0.2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327.57040000000001</v>
      </c>
      <c r="F15" s="164" t="s">
        <v>119</v>
      </c>
      <c r="G15" s="164" t="s">
        <v>120</v>
      </c>
      <c r="H15" s="164">
        <v>332.07</v>
      </c>
      <c r="I15" s="164" t="s">
        <v>119</v>
      </c>
      <c r="J15" s="164">
        <v>297.04000000000002</v>
      </c>
      <c r="K15" s="164" t="s">
        <v>119</v>
      </c>
      <c r="L15" s="164" t="s">
        <v>119</v>
      </c>
      <c r="M15" s="164">
        <v>324.10000000000002</v>
      </c>
      <c r="N15" s="164" t="s">
        <v>119</v>
      </c>
      <c r="O15" s="164">
        <v>200.84</v>
      </c>
      <c r="P15" s="164" t="s">
        <v>119</v>
      </c>
      <c r="Q15" s="164" t="s">
        <v>119</v>
      </c>
      <c r="R15" s="164" t="s">
        <v>119</v>
      </c>
      <c r="S15" s="164">
        <v>356.54</v>
      </c>
      <c r="T15" s="164">
        <v>244</v>
      </c>
      <c r="U15" s="164">
        <v>410</v>
      </c>
      <c r="V15" s="164">
        <v>250.708</v>
      </c>
      <c r="W15" s="164">
        <v>333.35</v>
      </c>
      <c r="X15" s="164">
        <v>293.98919999999998</v>
      </c>
      <c r="Y15" s="164" t="s">
        <v>119</v>
      </c>
      <c r="Z15" s="164" t="s">
        <v>120</v>
      </c>
      <c r="AA15" s="164" t="s">
        <v>119</v>
      </c>
      <c r="AB15" s="164">
        <v>451.96719999999999</v>
      </c>
      <c r="AC15" s="165">
        <v>298.38319999999999</v>
      </c>
      <c r="AD15" s="166">
        <v>-11.326999999999998</v>
      </c>
      <c r="AE15" s="167">
        <v>-3.6572899439540563E-2</v>
      </c>
      <c r="AF15" s="168">
        <v>346.12540000000001</v>
      </c>
    </row>
    <row r="16" spans="1:32" s="97" customFormat="1" ht="12" customHeight="1" thickBot="1" x14ac:dyDescent="0.2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329.18200000000002</v>
      </c>
      <c r="F16" s="164" t="s">
        <v>119</v>
      </c>
      <c r="G16" s="164" t="s">
        <v>119</v>
      </c>
      <c r="H16" s="164">
        <v>344.63</v>
      </c>
      <c r="I16" s="164" t="s">
        <v>119</v>
      </c>
      <c r="J16" s="164">
        <v>327.73</v>
      </c>
      <c r="K16" s="164" t="s">
        <v>119</v>
      </c>
      <c r="L16" s="164" t="s">
        <v>119</v>
      </c>
      <c r="M16" s="164">
        <v>303</v>
      </c>
      <c r="N16" s="164" t="s">
        <v>119</v>
      </c>
      <c r="O16" s="164" t="s">
        <v>119</v>
      </c>
      <c r="P16" s="164" t="s">
        <v>120</v>
      </c>
      <c r="Q16" s="164" t="s">
        <v>119</v>
      </c>
      <c r="R16" s="164" t="s">
        <v>119</v>
      </c>
      <c r="S16" s="164" t="s">
        <v>119</v>
      </c>
      <c r="T16" s="164">
        <v>249</v>
      </c>
      <c r="U16" s="164" t="s">
        <v>119</v>
      </c>
      <c r="V16" s="164">
        <v>289.5532</v>
      </c>
      <c r="W16" s="164">
        <v>345.46</v>
      </c>
      <c r="X16" s="164">
        <v>289.36200000000002</v>
      </c>
      <c r="Y16" s="164" t="s">
        <v>119</v>
      </c>
      <c r="Z16" s="164" t="s">
        <v>120</v>
      </c>
      <c r="AA16" s="164" t="s">
        <v>119</v>
      </c>
      <c r="AB16" s="164">
        <v>454.47649999999999</v>
      </c>
      <c r="AC16" s="165">
        <v>311.69929999999999</v>
      </c>
      <c r="AD16" s="166">
        <v>2.2805000000000177</v>
      </c>
      <c r="AE16" s="167">
        <v>7.3702696797997014E-3</v>
      </c>
      <c r="AF16" s="168">
        <v>345.78300000000002</v>
      </c>
    </row>
    <row r="17" spans="1:32" s="180" customFormat="1" ht="12" customHeight="1" thickBot="1" x14ac:dyDescent="0.2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330.91449999999998</v>
      </c>
      <c r="F17" s="175" t="s">
        <v>119</v>
      </c>
      <c r="G17" s="175" t="s">
        <v>120</v>
      </c>
      <c r="H17" s="175">
        <v>368.50099999999998</v>
      </c>
      <c r="I17" s="175" t="s">
        <v>119</v>
      </c>
      <c r="J17" s="175">
        <v>338.57810000000001</v>
      </c>
      <c r="K17" s="175" t="s">
        <v>119</v>
      </c>
      <c r="L17" s="175" t="s">
        <v>119</v>
      </c>
      <c r="M17" s="175">
        <v>384.98379999999997</v>
      </c>
      <c r="N17" s="175" t="s">
        <v>119</v>
      </c>
      <c r="O17" s="175">
        <v>201.40289999999999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251.708</v>
      </c>
      <c r="U17" s="175">
        <v>458.92399999999998</v>
      </c>
      <c r="V17" s="175">
        <v>261.19369999999998</v>
      </c>
      <c r="W17" s="175">
        <v>342.59300000000002</v>
      </c>
      <c r="X17" s="175">
        <v>298.56790000000001</v>
      </c>
      <c r="Y17" s="175" t="s">
        <v>119</v>
      </c>
      <c r="Z17" s="175" t="s">
        <v>120</v>
      </c>
      <c r="AA17" s="175" t="s">
        <v>119</v>
      </c>
      <c r="AB17" s="175">
        <v>452.20979999999997</v>
      </c>
      <c r="AC17" s="176">
        <v>336.71109999999999</v>
      </c>
      <c r="AD17" s="177">
        <v>-3.8531000000000404</v>
      </c>
      <c r="AE17" s="178">
        <v>-1.1313872685385085E-2</v>
      </c>
      <c r="AF17" s="179">
        <v>346.03949999999998</v>
      </c>
    </row>
    <row r="18" spans="1:32" s="97" customFormat="1" ht="12" customHeight="1" x14ac:dyDescent="0.2">
      <c r="A18" s="162" t="s">
        <v>76</v>
      </c>
      <c r="B18" s="163">
        <v>360.27</v>
      </c>
      <c r="C18" s="163" t="s">
        <v>119</v>
      </c>
      <c r="D18" s="163">
        <v>324.90449999999998</v>
      </c>
      <c r="E18" s="163">
        <v>318.97480000000002</v>
      </c>
      <c r="F18" s="163">
        <v>355.2</v>
      </c>
      <c r="G18" s="163" t="s">
        <v>119</v>
      </c>
      <c r="H18" s="163">
        <v>368.35</v>
      </c>
      <c r="I18" s="163" t="s">
        <v>119</v>
      </c>
      <c r="J18" s="163">
        <v>349.78</v>
      </c>
      <c r="K18" s="163">
        <v>401</v>
      </c>
      <c r="L18" s="163">
        <v>329.95580000000001</v>
      </c>
      <c r="M18" s="163">
        <v>405.07</v>
      </c>
      <c r="N18" s="163" t="s">
        <v>119</v>
      </c>
      <c r="O18" s="163" t="s">
        <v>119</v>
      </c>
      <c r="P18" s="163">
        <v>298.47000000000003</v>
      </c>
      <c r="Q18" s="163">
        <v>411</v>
      </c>
      <c r="R18" s="163" t="s">
        <v>119</v>
      </c>
      <c r="S18" s="163" t="s">
        <v>119</v>
      </c>
      <c r="T18" s="163">
        <v>364</v>
      </c>
      <c r="U18" s="163">
        <v>356.12</v>
      </c>
      <c r="V18" s="163">
        <v>292.00900000000001</v>
      </c>
      <c r="W18" s="163">
        <v>367.19</v>
      </c>
      <c r="X18" s="163">
        <v>313.92239999999998</v>
      </c>
      <c r="Y18" s="163">
        <v>316.98</v>
      </c>
      <c r="Z18" s="163" t="s">
        <v>119</v>
      </c>
      <c r="AA18" s="163">
        <v>418.26</v>
      </c>
      <c r="AB18" s="163">
        <v>429.86590000000001</v>
      </c>
      <c r="AC18" s="165">
        <v>375.4502</v>
      </c>
      <c r="AD18" s="166">
        <v>2.5854999999999677</v>
      </c>
      <c r="AE18" s="181">
        <v>6.9341506449926982E-3</v>
      </c>
      <c r="AF18" s="182">
        <v>403.11160000000001</v>
      </c>
    </row>
    <row r="19" spans="1:32" s="97" customFormat="1" ht="12" customHeight="1" x14ac:dyDescent="0.2">
      <c r="A19" s="162" t="s">
        <v>77</v>
      </c>
      <c r="B19" s="164">
        <v>343.26</v>
      </c>
      <c r="C19" s="164" t="s">
        <v>119</v>
      </c>
      <c r="D19" s="164">
        <v>322.2038</v>
      </c>
      <c r="E19" s="164">
        <v>329.8535</v>
      </c>
      <c r="F19" s="164">
        <v>353.11</v>
      </c>
      <c r="G19" s="164" t="s">
        <v>119</v>
      </c>
      <c r="H19" s="164">
        <v>371.72</v>
      </c>
      <c r="I19" s="164" t="s">
        <v>119</v>
      </c>
      <c r="J19" s="164">
        <v>350.37</v>
      </c>
      <c r="K19" s="164">
        <v>383</v>
      </c>
      <c r="L19" s="164">
        <v>334.46850000000001</v>
      </c>
      <c r="M19" s="164">
        <v>403.84</v>
      </c>
      <c r="N19" s="164" t="s">
        <v>119</v>
      </c>
      <c r="O19" s="164" t="s">
        <v>119</v>
      </c>
      <c r="P19" s="164">
        <v>290.39</v>
      </c>
      <c r="Q19" s="164">
        <v>383.67</v>
      </c>
      <c r="R19" s="164" t="s">
        <v>119</v>
      </c>
      <c r="S19" s="164" t="s">
        <v>119</v>
      </c>
      <c r="T19" s="164">
        <v>351</v>
      </c>
      <c r="U19" s="164">
        <v>356.67</v>
      </c>
      <c r="V19" s="164">
        <v>281.96280000000002</v>
      </c>
      <c r="W19" s="164">
        <v>372.26</v>
      </c>
      <c r="X19" s="164">
        <v>311.15969999999999</v>
      </c>
      <c r="Y19" s="164">
        <v>316.33</v>
      </c>
      <c r="Z19" s="164" t="s">
        <v>119</v>
      </c>
      <c r="AA19" s="164">
        <v>407.43</v>
      </c>
      <c r="AB19" s="164">
        <v>438.16590000000002</v>
      </c>
      <c r="AC19" s="165">
        <v>366.63400000000001</v>
      </c>
      <c r="AD19" s="166">
        <v>5.1310000000000286</v>
      </c>
      <c r="AE19" s="181">
        <v>1.4193519832477186E-2</v>
      </c>
      <c r="AF19" s="168">
        <v>402.78879999999998</v>
      </c>
    </row>
    <row r="20" spans="1:32" s="97" customFormat="1" ht="12" customHeight="1" x14ac:dyDescent="0.2">
      <c r="A20" s="162" t="s">
        <v>78</v>
      </c>
      <c r="B20" s="164">
        <v>321.48</v>
      </c>
      <c r="C20" s="164" t="s">
        <v>119</v>
      </c>
      <c r="D20" s="164">
        <v>312.4889</v>
      </c>
      <c r="E20" s="164">
        <v>311.85669999999999</v>
      </c>
      <c r="F20" s="164">
        <v>352.37</v>
      </c>
      <c r="G20" s="164">
        <v>305.75</v>
      </c>
      <c r="H20" s="164">
        <v>354.09</v>
      </c>
      <c r="I20" s="164">
        <v>424.38</v>
      </c>
      <c r="J20" s="164">
        <v>342.15</v>
      </c>
      <c r="K20" s="164">
        <v>374</v>
      </c>
      <c r="L20" s="164">
        <v>338.5829</v>
      </c>
      <c r="M20" s="164">
        <v>333.09</v>
      </c>
      <c r="N20" s="164" t="s">
        <v>119</v>
      </c>
      <c r="O20" s="164">
        <v>268.13</v>
      </c>
      <c r="P20" s="164">
        <v>271.58999999999997</v>
      </c>
      <c r="Q20" s="164">
        <v>369.1</v>
      </c>
      <c r="R20" s="164">
        <v>222.6294</v>
      </c>
      <c r="S20" s="164">
        <v>356.54</v>
      </c>
      <c r="T20" s="164">
        <v>329</v>
      </c>
      <c r="U20" s="164">
        <v>344.55</v>
      </c>
      <c r="V20" s="164">
        <v>283.97199999999998</v>
      </c>
      <c r="W20" s="164">
        <v>358.46</v>
      </c>
      <c r="X20" s="164">
        <v>300.27229999999997</v>
      </c>
      <c r="Y20" s="164">
        <v>311.64</v>
      </c>
      <c r="Z20" s="164">
        <v>340.95</v>
      </c>
      <c r="AA20" s="164">
        <v>392.39</v>
      </c>
      <c r="AB20" s="164">
        <v>423.6891</v>
      </c>
      <c r="AC20" s="165">
        <v>344.0138</v>
      </c>
      <c r="AD20" s="166">
        <v>0.42290000000002692</v>
      </c>
      <c r="AE20" s="181">
        <v>1.2308242156588989E-3</v>
      </c>
      <c r="AF20" s="168">
        <v>391.25459999999998</v>
      </c>
    </row>
    <row r="21" spans="1:32" s="97" customFormat="1" ht="12" customHeight="1" x14ac:dyDescent="0.2">
      <c r="A21" s="162" t="s">
        <v>79</v>
      </c>
      <c r="B21" s="169">
        <v>297.14999999999998</v>
      </c>
      <c r="C21" s="169" t="s">
        <v>119</v>
      </c>
      <c r="D21" s="169">
        <v>312.00130000000001</v>
      </c>
      <c r="E21" s="169">
        <v>320.5865</v>
      </c>
      <c r="F21" s="169">
        <v>349.77</v>
      </c>
      <c r="G21" s="169" t="s">
        <v>120</v>
      </c>
      <c r="H21" s="169">
        <v>359.48</v>
      </c>
      <c r="I21" s="169" t="s">
        <v>119</v>
      </c>
      <c r="J21" s="169">
        <v>333.54</v>
      </c>
      <c r="K21" s="169">
        <v>365</v>
      </c>
      <c r="L21" s="169">
        <v>336.99020000000002</v>
      </c>
      <c r="M21" s="169">
        <v>352.76</v>
      </c>
      <c r="N21" s="169" t="s">
        <v>119</v>
      </c>
      <c r="O21" s="169">
        <v>245.26</v>
      </c>
      <c r="P21" s="169">
        <v>272.33999999999997</v>
      </c>
      <c r="Q21" s="169">
        <v>363.97</v>
      </c>
      <c r="R21" s="169" t="s">
        <v>119</v>
      </c>
      <c r="S21" s="169" t="s">
        <v>119</v>
      </c>
      <c r="T21" s="169">
        <v>336</v>
      </c>
      <c r="U21" s="169">
        <v>352.23</v>
      </c>
      <c r="V21" s="169">
        <v>278.16759999999999</v>
      </c>
      <c r="W21" s="169">
        <v>366.69</v>
      </c>
      <c r="X21" s="169">
        <v>292.2919</v>
      </c>
      <c r="Y21" s="169">
        <v>311.75</v>
      </c>
      <c r="Z21" s="169">
        <v>378.23</v>
      </c>
      <c r="AA21" s="169">
        <v>387.54</v>
      </c>
      <c r="AB21" s="169">
        <v>426.97050000000002</v>
      </c>
      <c r="AC21" s="170">
        <v>348.48779999999999</v>
      </c>
      <c r="AD21" s="183">
        <v>-0.32179999999999609</v>
      </c>
      <c r="AE21" s="184">
        <v>-9.2256635138476817E-4</v>
      </c>
      <c r="AF21" s="173">
        <v>396.88499999999999</v>
      </c>
    </row>
    <row r="22" spans="1:32" s="97" customFormat="1" ht="12" customHeight="1" x14ac:dyDescent="0.2">
      <c r="A22" s="162" t="s">
        <v>80</v>
      </c>
      <c r="B22" s="164">
        <v>287.79000000000002</v>
      </c>
      <c r="C22" s="164">
        <v>325.7593</v>
      </c>
      <c r="D22" s="164">
        <v>296.77260000000001</v>
      </c>
      <c r="E22" s="164">
        <v>291.97949999999997</v>
      </c>
      <c r="F22" s="164">
        <v>320.47000000000003</v>
      </c>
      <c r="G22" s="164">
        <v>253.18</v>
      </c>
      <c r="H22" s="164">
        <v>334.97</v>
      </c>
      <c r="I22" s="164">
        <v>404.9</v>
      </c>
      <c r="J22" s="164">
        <v>313.72000000000003</v>
      </c>
      <c r="K22" s="164">
        <v>319</v>
      </c>
      <c r="L22" s="164">
        <v>352.91730000000001</v>
      </c>
      <c r="M22" s="164">
        <v>296.82</v>
      </c>
      <c r="N22" s="164">
        <v>341</v>
      </c>
      <c r="O22" s="164">
        <v>250.68</v>
      </c>
      <c r="P22" s="164">
        <v>258.56</v>
      </c>
      <c r="Q22" s="164">
        <v>328.3</v>
      </c>
      <c r="R22" s="164">
        <v>226.98310000000001</v>
      </c>
      <c r="S22" s="164">
        <v>371.39</v>
      </c>
      <c r="T22" s="164">
        <v>276</v>
      </c>
      <c r="U22" s="164">
        <v>289.70999999999998</v>
      </c>
      <c r="V22" s="164">
        <v>273.2561</v>
      </c>
      <c r="W22" s="164">
        <v>317.64999999999998</v>
      </c>
      <c r="X22" s="164">
        <v>286.7749</v>
      </c>
      <c r="Y22" s="164">
        <v>287.45999999999998</v>
      </c>
      <c r="Z22" s="164">
        <v>289.8</v>
      </c>
      <c r="AA22" s="164">
        <v>349.46</v>
      </c>
      <c r="AB22" s="164">
        <v>407.18549999999999</v>
      </c>
      <c r="AC22" s="165">
        <v>310.34219999999999</v>
      </c>
      <c r="AD22" s="166">
        <v>6.4999999999997726E-2</v>
      </c>
      <c r="AE22" s="181">
        <v>2.0949009466364465E-4</v>
      </c>
      <c r="AF22" s="168">
        <v>356.07279999999997</v>
      </c>
    </row>
    <row r="23" spans="1:32" s="97" customFormat="1" ht="12" customHeight="1" thickBot="1" x14ac:dyDescent="0.25">
      <c r="A23" s="162" t="s">
        <v>81</v>
      </c>
      <c r="B23" s="164">
        <v>272.45</v>
      </c>
      <c r="C23" s="164">
        <v>303.49220000000003</v>
      </c>
      <c r="D23" s="164">
        <v>295.72230000000002</v>
      </c>
      <c r="E23" s="164">
        <v>302.18669999999997</v>
      </c>
      <c r="F23" s="164">
        <v>325.64</v>
      </c>
      <c r="G23" s="164" t="s">
        <v>120</v>
      </c>
      <c r="H23" s="164">
        <v>334.96</v>
      </c>
      <c r="I23" s="164">
        <v>363.34</v>
      </c>
      <c r="J23" s="164">
        <v>325.62</v>
      </c>
      <c r="K23" s="164">
        <v>320</v>
      </c>
      <c r="L23" s="164">
        <v>341.37020000000001</v>
      </c>
      <c r="M23" s="164">
        <v>299.62</v>
      </c>
      <c r="N23" s="164">
        <v>340</v>
      </c>
      <c r="O23" s="164">
        <v>266.62</v>
      </c>
      <c r="P23" s="164">
        <v>261.07</v>
      </c>
      <c r="Q23" s="164">
        <v>312.82</v>
      </c>
      <c r="R23" s="164" t="s">
        <v>119</v>
      </c>
      <c r="S23" s="164">
        <v>356.54</v>
      </c>
      <c r="T23" s="164">
        <v>293</v>
      </c>
      <c r="U23" s="164">
        <v>301.45</v>
      </c>
      <c r="V23" s="164">
        <v>269.6841</v>
      </c>
      <c r="W23" s="164">
        <v>332.43</v>
      </c>
      <c r="X23" s="164">
        <v>270.56240000000003</v>
      </c>
      <c r="Y23" s="164">
        <v>297.88</v>
      </c>
      <c r="Z23" s="164">
        <v>327.62</v>
      </c>
      <c r="AA23" s="164">
        <v>352.89</v>
      </c>
      <c r="AB23" s="164">
        <v>416.54719999999998</v>
      </c>
      <c r="AC23" s="165">
        <v>322.46499999999997</v>
      </c>
      <c r="AD23" s="166">
        <v>-0.92750000000000909</v>
      </c>
      <c r="AE23" s="181">
        <v>-2.8680318807641214E-3</v>
      </c>
      <c r="AF23" s="168">
        <v>366.24189999999999</v>
      </c>
    </row>
    <row r="24" spans="1:32" s="180" customFormat="1" ht="12" customHeight="1" thickBot="1" x14ac:dyDescent="0.25">
      <c r="A24" s="174" t="s">
        <v>82</v>
      </c>
      <c r="B24" s="175">
        <v>347.4778</v>
      </c>
      <c r="C24" s="175">
        <v>321.9898</v>
      </c>
      <c r="D24" s="175">
        <v>311.34429999999998</v>
      </c>
      <c r="E24" s="175">
        <v>309.49079999999998</v>
      </c>
      <c r="F24" s="175">
        <v>345.9803</v>
      </c>
      <c r="G24" s="175" t="s">
        <v>120</v>
      </c>
      <c r="H24" s="175">
        <v>358.06619999999998</v>
      </c>
      <c r="I24" s="175">
        <v>405.02120000000002</v>
      </c>
      <c r="J24" s="175">
        <v>343.26029999999997</v>
      </c>
      <c r="K24" s="175">
        <v>372.51960000000003</v>
      </c>
      <c r="L24" s="175">
        <v>338.65480000000002</v>
      </c>
      <c r="M24" s="175">
        <v>393.32029999999997</v>
      </c>
      <c r="N24" s="175">
        <v>340.9178</v>
      </c>
      <c r="O24" s="175">
        <v>255.0129</v>
      </c>
      <c r="P24" s="175">
        <v>264.90710000000001</v>
      </c>
      <c r="Q24" s="175">
        <v>386.80540000000002</v>
      </c>
      <c r="R24" s="175">
        <v>225.917</v>
      </c>
      <c r="S24" s="175">
        <v>366.58519999999999</v>
      </c>
      <c r="T24" s="175">
        <v>338.56990000000002</v>
      </c>
      <c r="U24" s="175">
        <v>350.06240000000003</v>
      </c>
      <c r="V24" s="175">
        <v>276.26620000000003</v>
      </c>
      <c r="W24" s="175">
        <v>356.7799</v>
      </c>
      <c r="X24" s="175">
        <v>287.36529999999999</v>
      </c>
      <c r="Y24" s="175">
        <v>309.26960000000003</v>
      </c>
      <c r="Z24" s="175">
        <v>315.3116</v>
      </c>
      <c r="AA24" s="175">
        <v>360.19740000000002</v>
      </c>
      <c r="AB24" s="175">
        <v>419.6361</v>
      </c>
      <c r="AC24" s="176">
        <v>348.78359999999998</v>
      </c>
      <c r="AD24" s="185">
        <v>1.470299999999952</v>
      </c>
      <c r="AE24" s="186">
        <v>4.2333535744238926E-3</v>
      </c>
      <c r="AF24" s="179">
        <v>385.57100000000003</v>
      </c>
    </row>
    <row r="25" spans="1:32" s="97" customFormat="1" ht="12" customHeight="1" thickBot="1" x14ac:dyDescent="0.25">
      <c r="A25" s="162" t="s">
        <v>83</v>
      </c>
      <c r="B25" s="163" t="s">
        <v>119</v>
      </c>
      <c r="C25" s="163" t="s">
        <v>119</v>
      </c>
      <c r="D25" s="163">
        <v>308.5505</v>
      </c>
      <c r="E25" s="163" t="s">
        <v>119</v>
      </c>
      <c r="F25" s="163">
        <v>305.61</v>
      </c>
      <c r="G25" s="163" t="s">
        <v>119</v>
      </c>
      <c r="H25" s="163">
        <v>272.24</v>
      </c>
      <c r="I25" s="163" t="s">
        <v>119</v>
      </c>
      <c r="J25" s="163" t="s">
        <v>119</v>
      </c>
      <c r="K25" s="163">
        <v>295</v>
      </c>
      <c r="L25" s="163" t="s">
        <v>119</v>
      </c>
      <c r="M25" s="163">
        <v>300</v>
      </c>
      <c r="N25" s="163" t="s">
        <v>119</v>
      </c>
      <c r="O25" s="163">
        <v>225.26</v>
      </c>
      <c r="P25" s="163">
        <v>264.02999999999997</v>
      </c>
      <c r="Q25" s="163">
        <v>310.07</v>
      </c>
      <c r="R25" s="163" t="s">
        <v>119</v>
      </c>
      <c r="S25" s="163" t="s">
        <v>119</v>
      </c>
      <c r="T25" s="163" t="s">
        <v>119</v>
      </c>
      <c r="U25" s="163">
        <v>315.73</v>
      </c>
      <c r="V25" s="163">
        <v>277.27460000000002</v>
      </c>
      <c r="W25" s="163">
        <v>298.44</v>
      </c>
      <c r="X25" s="163">
        <v>298.54199999999997</v>
      </c>
      <c r="Y25" s="163">
        <v>303.58</v>
      </c>
      <c r="Z25" s="163">
        <v>320.82</v>
      </c>
      <c r="AA25" s="163">
        <v>370.53</v>
      </c>
      <c r="AB25" s="163">
        <v>422.33789999999999</v>
      </c>
      <c r="AC25" s="165">
        <v>290.9006</v>
      </c>
      <c r="AD25" s="166">
        <v>4.995900000000006</v>
      </c>
      <c r="AE25" s="181">
        <v>1.747400444973457E-2</v>
      </c>
      <c r="AF25" s="182" t="s">
        <v>119</v>
      </c>
    </row>
    <row r="26" spans="1:32" s="180" customFormat="1" ht="12" customHeight="1" thickBot="1" x14ac:dyDescent="0.25">
      <c r="A26" s="174" t="s">
        <v>84</v>
      </c>
      <c r="B26" s="175" t="s">
        <v>119</v>
      </c>
      <c r="C26" s="175" t="s">
        <v>119</v>
      </c>
      <c r="D26" s="175">
        <v>308.5505</v>
      </c>
      <c r="E26" s="175" t="s">
        <v>119</v>
      </c>
      <c r="F26" s="175">
        <v>305.61</v>
      </c>
      <c r="G26" s="175" t="s">
        <v>119</v>
      </c>
      <c r="H26" s="175">
        <v>272.24</v>
      </c>
      <c r="I26" s="175" t="s">
        <v>119</v>
      </c>
      <c r="J26" s="175" t="s">
        <v>119</v>
      </c>
      <c r="K26" s="175">
        <v>295</v>
      </c>
      <c r="L26" s="175" t="s">
        <v>119</v>
      </c>
      <c r="M26" s="175">
        <v>300</v>
      </c>
      <c r="N26" s="175" t="s">
        <v>119</v>
      </c>
      <c r="O26" s="175">
        <v>225.26</v>
      </c>
      <c r="P26" s="175">
        <v>264.02999999999997</v>
      </c>
      <c r="Q26" s="175">
        <v>310.07</v>
      </c>
      <c r="R26" s="175" t="s">
        <v>119</v>
      </c>
      <c r="S26" s="175" t="s">
        <v>119</v>
      </c>
      <c r="T26" s="175" t="s">
        <v>119</v>
      </c>
      <c r="U26" s="175">
        <v>315.73</v>
      </c>
      <c r="V26" s="175">
        <v>277.27460000000002</v>
      </c>
      <c r="W26" s="175">
        <v>298.44</v>
      </c>
      <c r="X26" s="175">
        <v>298.54199999999997</v>
      </c>
      <c r="Y26" s="175">
        <v>303.58</v>
      </c>
      <c r="Z26" s="175">
        <v>320.82</v>
      </c>
      <c r="AA26" s="175">
        <v>370.53</v>
      </c>
      <c r="AB26" s="175">
        <v>422.33789999999999</v>
      </c>
      <c r="AC26" s="176">
        <v>290.9006</v>
      </c>
      <c r="AD26" s="185">
        <v>4.995900000000006</v>
      </c>
      <c r="AE26" s="186">
        <v>1.747400444973457E-2</v>
      </c>
      <c r="AF26" s="179" t="s">
        <v>119</v>
      </c>
    </row>
    <row r="27" spans="1:32" s="97" customFormat="1" ht="12" customHeight="1" x14ac:dyDescent="0.2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376.7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454.89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431.7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390.0095</v>
      </c>
      <c r="AD27" s="166">
        <v>6.136099999999999</v>
      </c>
      <c r="AE27" s="181">
        <v>1.5984697038138096E-2</v>
      </c>
      <c r="AF27" s="182">
        <v>404.85680000000002</v>
      </c>
    </row>
    <row r="28" spans="1:32" s="97" customFormat="1" ht="12" customHeight="1" x14ac:dyDescent="0.2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>
        <v>330.35</v>
      </c>
      <c r="G28" s="164" t="s">
        <v>119</v>
      </c>
      <c r="H28" s="164">
        <v>380.04</v>
      </c>
      <c r="I28" s="164" t="s">
        <v>119</v>
      </c>
      <c r="J28" s="164" t="s">
        <v>119</v>
      </c>
      <c r="K28" s="164">
        <v>425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>
        <v>401.8</v>
      </c>
      <c r="R28" s="164" t="s">
        <v>119</v>
      </c>
      <c r="S28" s="164" t="s">
        <v>119</v>
      </c>
      <c r="T28" s="164" t="s">
        <v>119</v>
      </c>
      <c r="U28" s="164">
        <v>440.76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>
        <v>475.41969999999998</v>
      </c>
      <c r="AC28" s="165">
        <v>395.7894</v>
      </c>
      <c r="AD28" s="166">
        <v>2.3783999999999992</v>
      </c>
      <c r="AE28" s="181">
        <v>6.0455859139678658E-3</v>
      </c>
      <c r="AF28" s="168">
        <v>406.87099999999998</v>
      </c>
    </row>
    <row r="29" spans="1:32" s="97" customFormat="1" ht="12" customHeight="1" x14ac:dyDescent="0.2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379.55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441.5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>
        <v>460.17070000000001</v>
      </c>
      <c r="AC29" s="165">
        <v>384.27879999999999</v>
      </c>
      <c r="AD29" s="166">
        <v>8.4519999999999982</v>
      </c>
      <c r="AE29" s="181">
        <v>2.2489082737048083E-2</v>
      </c>
      <c r="AF29" s="168">
        <v>410.86529999999999</v>
      </c>
    </row>
    <row r="30" spans="1:32" s="97" customFormat="1" ht="12" customHeight="1" x14ac:dyDescent="0.2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455.4289</v>
      </c>
      <c r="F30" s="169">
        <v>396.01</v>
      </c>
      <c r="G30" s="169" t="s">
        <v>119</v>
      </c>
      <c r="H30" s="169">
        <v>371.31</v>
      </c>
      <c r="I30" s="169" t="s">
        <v>119</v>
      </c>
      <c r="J30" s="169" t="s">
        <v>119</v>
      </c>
      <c r="K30" s="169">
        <v>385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119</v>
      </c>
      <c r="Q30" s="169">
        <v>433.16</v>
      </c>
      <c r="R30" s="169" t="s">
        <v>119</v>
      </c>
      <c r="S30" s="169" t="s">
        <v>119</v>
      </c>
      <c r="T30" s="169" t="s">
        <v>119</v>
      </c>
      <c r="U30" s="169">
        <v>407.4</v>
      </c>
      <c r="V30" s="169" t="s">
        <v>119</v>
      </c>
      <c r="W30" s="169" t="s">
        <v>119</v>
      </c>
      <c r="X30" s="169">
        <v>332.01389999999998</v>
      </c>
      <c r="Y30" s="169" t="s">
        <v>119</v>
      </c>
      <c r="Z30" s="169" t="s">
        <v>120</v>
      </c>
      <c r="AA30" s="169" t="s">
        <v>119</v>
      </c>
      <c r="AB30" s="169">
        <v>450.13350000000003</v>
      </c>
      <c r="AC30" s="170">
        <v>377.65940000000001</v>
      </c>
      <c r="AD30" s="183">
        <v>4.324799999999982</v>
      </c>
      <c r="AE30" s="184">
        <v>1.1584246410592414E-2</v>
      </c>
      <c r="AF30" s="173">
        <v>404.05770000000001</v>
      </c>
    </row>
    <row r="31" spans="1:32" s="97" customFormat="1" ht="12" customHeight="1" x14ac:dyDescent="0.2">
      <c r="A31" s="162" t="s">
        <v>89</v>
      </c>
      <c r="B31" s="164" t="s">
        <v>119</v>
      </c>
      <c r="C31" s="164" t="s">
        <v>119</v>
      </c>
      <c r="D31" s="164" t="s">
        <v>119</v>
      </c>
      <c r="E31" s="164" t="s">
        <v>119</v>
      </c>
      <c r="F31" s="164" t="s">
        <v>119</v>
      </c>
      <c r="G31" s="164" t="s">
        <v>119</v>
      </c>
      <c r="H31" s="164">
        <v>371.46</v>
      </c>
      <c r="I31" s="164" t="s">
        <v>119</v>
      </c>
      <c r="J31" s="164" t="s">
        <v>119</v>
      </c>
      <c r="K31" s="164" t="s">
        <v>119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445.22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444.72879999999998</v>
      </c>
      <c r="AC31" s="165">
        <v>373.49160000000001</v>
      </c>
      <c r="AD31" s="166">
        <v>5.9780000000000086</v>
      </c>
      <c r="AE31" s="181">
        <v>1.6266064711618844E-2</v>
      </c>
      <c r="AF31" s="168">
        <v>407.74849999999998</v>
      </c>
    </row>
    <row r="32" spans="1:32" s="97" customFormat="1" ht="12" customHeight="1" x14ac:dyDescent="0.2">
      <c r="A32" s="162" t="s">
        <v>90</v>
      </c>
      <c r="B32" s="163" t="s">
        <v>119</v>
      </c>
      <c r="C32" s="163" t="s">
        <v>119</v>
      </c>
      <c r="D32" s="163" t="s">
        <v>120</v>
      </c>
      <c r="E32" s="163">
        <v>433.80579999999998</v>
      </c>
      <c r="F32" s="163">
        <v>293.05</v>
      </c>
      <c r="G32" s="163" t="s">
        <v>119</v>
      </c>
      <c r="H32" s="163">
        <v>355.99</v>
      </c>
      <c r="I32" s="163" t="s">
        <v>119</v>
      </c>
      <c r="J32" s="163" t="s">
        <v>119</v>
      </c>
      <c r="K32" s="163">
        <v>317</v>
      </c>
      <c r="L32" s="163" t="s">
        <v>119</v>
      </c>
      <c r="M32" s="163">
        <v>396.21</v>
      </c>
      <c r="N32" s="163" t="s">
        <v>119</v>
      </c>
      <c r="O32" s="163" t="s">
        <v>119</v>
      </c>
      <c r="P32" s="163" t="s">
        <v>120</v>
      </c>
      <c r="Q32" s="163" t="s">
        <v>119</v>
      </c>
      <c r="R32" s="163" t="s">
        <v>119</v>
      </c>
      <c r="S32" s="163" t="s">
        <v>119</v>
      </c>
      <c r="T32" s="163" t="s">
        <v>119</v>
      </c>
      <c r="U32" s="163">
        <v>321</v>
      </c>
      <c r="V32" s="163" t="s">
        <v>119</v>
      </c>
      <c r="W32" s="163">
        <v>383.28</v>
      </c>
      <c r="X32" s="163">
        <v>248.03579999999999</v>
      </c>
      <c r="Y32" s="163" t="s">
        <v>119</v>
      </c>
      <c r="Z32" s="163" t="s">
        <v>119</v>
      </c>
      <c r="AA32" s="163" t="s">
        <v>119</v>
      </c>
      <c r="AB32" s="163">
        <v>416.45069999999998</v>
      </c>
      <c r="AC32" s="165">
        <v>348.51240000000001</v>
      </c>
      <c r="AD32" s="166">
        <v>1.2334999999999923</v>
      </c>
      <c r="AE32" s="181">
        <v>3.5519002162238689E-3</v>
      </c>
      <c r="AF32" s="182">
        <v>380.1404</v>
      </c>
    </row>
    <row r="33" spans="1:32" s="97" customFormat="1" ht="12" customHeight="1" thickBot="1" x14ac:dyDescent="0.25">
      <c r="A33" s="162" t="s">
        <v>91</v>
      </c>
      <c r="B33" s="164" t="s">
        <v>119</v>
      </c>
      <c r="C33" s="164" t="s">
        <v>119</v>
      </c>
      <c r="D33" s="164" t="s">
        <v>119</v>
      </c>
      <c r="E33" s="164" t="s">
        <v>119</v>
      </c>
      <c r="F33" s="164" t="s">
        <v>119</v>
      </c>
      <c r="G33" s="164" t="s">
        <v>119</v>
      </c>
      <c r="H33" s="164">
        <v>357.49</v>
      </c>
      <c r="I33" s="164" t="s">
        <v>119</v>
      </c>
      <c r="J33" s="164" t="s">
        <v>119</v>
      </c>
      <c r="K33" s="164">
        <v>322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119</v>
      </c>
      <c r="AA33" s="164" t="s">
        <v>119</v>
      </c>
      <c r="AB33" s="164">
        <v>425.61930000000001</v>
      </c>
      <c r="AC33" s="165">
        <v>357.97179999999997</v>
      </c>
      <c r="AD33" s="166">
        <v>4.5909999999999513</v>
      </c>
      <c r="AE33" s="181">
        <v>1.2991650932931087E-2</v>
      </c>
      <c r="AF33" s="168">
        <v>387.00779999999997</v>
      </c>
    </row>
    <row r="34" spans="1:32" s="180" customFormat="1" ht="12" customHeight="1" thickBot="1" x14ac:dyDescent="0.25">
      <c r="A34" s="174" t="s">
        <v>92</v>
      </c>
      <c r="B34" s="175" t="s">
        <v>119</v>
      </c>
      <c r="C34" s="175" t="s">
        <v>119</v>
      </c>
      <c r="D34" s="175" t="s">
        <v>120</v>
      </c>
      <c r="E34" s="175">
        <v>437.94929999999999</v>
      </c>
      <c r="F34" s="175">
        <v>337.91140000000001</v>
      </c>
      <c r="G34" s="175" t="s">
        <v>119</v>
      </c>
      <c r="H34" s="175">
        <v>366.36599999999999</v>
      </c>
      <c r="I34" s="175" t="s">
        <v>119</v>
      </c>
      <c r="J34" s="175" t="s">
        <v>119</v>
      </c>
      <c r="K34" s="175">
        <v>348.46140000000003</v>
      </c>
      <c r="L34" s="175" t="s">
        <v>119</v>
      </c>
      <c r="M34" s="175">
        <v>449.37009999999998</v>
      </c>
      <c r="N34" s="175" t="s">
        <v>119</v>
      </c>
      <c r="O34" s="175" t="s">
        <v>119</v>
      </c>
      <c r="P34" s="175" t="s">
        <v>120</v>
      </c>
      <c r="Q34" s="175">
        <v>430.68810000000002</v>
      </c>
      <c r="R34" s="175" t="s">
        <v>119</v>
      </c>
      <c r="S34" s="175" t="s">
        <v>119</v>
      </c>
      <c r="T34" s="175" t="s">
        <v>119</v>
      </c>
      <c r="U34" s="175">
        <v>420.54599999999999</v>
      </c>
      <c r="V34" s="175" t="s">
        <v>119</v>
      </c>
      <c r="W34" s="175">
        <v>383.28</v>
      </c>
      <c r="X34" s="175">
        <v>315.51139999999998</v>
      </c>
      <c r="Y34" s="175" t="s">
        <v>119</v>
      </c>
      <c r="Z34" s="175" t="s">
        <v>120</v>
      </c>
      <c r="AA34" s="175" t="s">
        <v>119</v>
      </c>
      <c r="AB34" s="175">
        <v>423.46769999999998</v>
      </c>
      <c r="AC34" s="176">
        <v>369.29509999999999</v>
      </c>
      <c r="AD34" s="185">
        <v>4.0767999999999915</v>
      </c>
      <c r="AE34" s="186">
        <v>1.1162638892957988E-2</v>
      </c>
      <c r="AF34" s="179">
        <v>398.48430000000002</v>
      </c>
    </row>
    <row r="35" spans="1:32" s="97" customFormat="1" ht="12" customHeight="1" x14ac:dyDescent="0.2">
      <c r="A35" s="162" t="s">
        <v>93</v>
      </c>
      <c r="B35" s="163">
        <v>288.61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388</v>
      </c>
      <c r="L35" s="163" t="s">
        <v>119</v>
      </c>
      <c r="M35" s="163">
        <v>322.31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370.29399999999998</v>
      </c>
      <c r="AD35" s="166">
        <v>7.5686999999999784</v>
      </c>
      <c r="AE35" s="181">
        <v>2.0866203708426179E-2</v>
      </c>
      <c r="AF35" s="182" t="s">
        <v>119</v>
      </c>
    </row>
    <row r="36" spans="1:32" s="97" customFormat="1" ht="12" customHeight="1" x14ac:dyDescent="0.2">
      <c r="A36" s="162" t="s">
        <v>94</v>
      </c>
      <c r="B36" s="164">
        <v>288.49</v>
      </c>
      <c r="C36" s="164" t="s">
        <v>119</v>
      </c>
      <c r="D36" s="164">
        <v>251.34899999999999</v>
      </c>
      <c r="E36" s="164">
        <v>289.29340000000002</v>
      </c>
      <c r="F36" s="164">
        <v>288.05</v>
      </c>
      <c r="G36" s="164" t="s">
        <v>119</v>
      </c>
      <c r="H36" s="164">
        <v>309.45999999999998</v>
      </c>
      <c r="I36" s="164" t="s">
        <v>119</v>
      </c>
      <c r="J36" s="164">
        <v>261.26</v>
      </c>
      <c r="K36" s="164">
        <v>400</v>
      </c>
      <c r="L36" s="164">
        <v>251.11680000000001</v>
      </c>
      <c r="M36" s="164">
        <v>295.49</v>
      </c>
      <c r="N36" s="164" t="s">
        <v>119</v>
      </c>
      <c r="O36" s="164">
        <v>232.71</v>
      </c>
      <c r="P36" s="164">
        <v>272.04000000000002</v>
      </c>
      <c r="Q36" s="164">
        <v>363.48</v>
      </c>
      <c r="R36" s="164">
        <v>193.57159999999999</v>
      </c>
      <c r="S36" s="164">
        <v>222.84</v>
      </c>
      <c r="T36" s="164">
        <v>278</v>
      </c>
      <c r="U36" s="164">
        <v>279.73</v>
      </c>
      <c r="V36" s="164">
        <v>248.69880000000001</v>
      </c>
      <c r="W36" s="164">
        <v>238.11</v>
      </c>
      <c r="X36" s="164">
        <v>262.31369999999998</v>
      </c>
      <c r="Y36" s="164">
        <v>231.49</v>
      </c>
      <c r="Z36" s="164" t="s">
        <v>120</v>
      </c>
      <c r="AA36" s="164">
        <v>324.73</v>
      </c>
      <c r="AB36" s="164">
        <v>407.47500000000002</v>
      </c>
      <c r="AC36" s="165">
        <v>351.2362</v>
      </c>
      <c r="AD36" s="166">
        <v>7.9099999999982629E-2</v>
      </c>
      <c r="AE36" s="181">
        <v>2.2525530595851606E-4</v>
      </c>
      <c r="AF36" s="168">
        <v>332.64819999999997</v>
      </c>
    </row>
    <row r="37" spans="1:32" s="97" customFormat="1" ht="12" customHeight="1" x14ac:dyDescent="0.2">
      <c r="A37" s="162" t="s">
        <v>95</v>
      </c>
      <c r="B37" s="164" t="s">
        <v>119</v>
      </c>
      <c r="C37" s="164" t="s">
        <v>119</v>
      </c>
      <c r="D37" s="164">
        <v>247.148</v>
      </c>
      <c r="E37" s="164">
        <v>284.59269999999998</v>
      </c>
      <c r="F37" s="164">
        <v>287.81</v>
      </c>
      <c r="G37" s="164" t="s">
        <v>119</v>
      </c>
      <c r="H37" s="164">
        <v>310.17</v>
      </c>
      <c r="I37" s="164" t="s">
        <v>119</v>
      </c>
      <c r="J37" s="164">
        <v>284.88</v>
      </c>
      <c r="K37" s="164">
        <v>380</v>
      </c>
      <c r="L37" s="164" t="s">
        <v>119</v>
      </c>
      <c r="M37" s="164" t="s">
        <v>119</v>
      </c>
      <c r="N37" s="164" t="s">
        <v>119</v>
      </c>
      <c r="O37" s="164">
        <v>255.42</v>
      </c>
      <c r="P37" s="164">
        <v>239.65</v>
      </c>
      <c r="Q37" s="164" t="s">
        <v>119</v>
      </c>
      <c r="R37" s="164">
        <v>207.68039999999999</v>
      </c>
      <c r="S37" s="164" t="s">
        <v>119</v>
      </c>
      <c r="T37" s="164">
        <v>286</v>
      </c>
      <c r="U37" s="164">
        <v>284.7</v>
      </c>
      <c r="V37" s="164">
        <v>248.69880000000001</v>
      </c>
      <c r="W37" s="164">
        <v>230.65</v>
      </c>
      <c r="X37" s="164">
        <v>247.9718</v>
      </c>
      <c r="Y37" s="164">
        <v>217.86</v>
      </c>
      <c r="Z37" s="164" t="s">
        <v>119</v>
      </c>
      <c r="AA37" s="164">
        <v>328.8</v>
      </c>
      <c r="AB37" s="164">
        <v>395.31450000000001</v>
      </c>
      <c r="AC37" s="165">
        <v>299.42290000000003</v>
      </c>
      <c r="AD37" s="166">
        <v>-0.23039999999997463</v>
      </c>
      <c r="AE37" s="181">
        <v>-7.6888857890089479E-4</v>
      </c>
      <c r="AF37" s="168">
        <v>328.34109999999998</v>
      </c>
    </row>
    <row r="38" spans="1:32" s="97" customFormat="1" ht="12" customHeight="1" x14ac:dyDescent="0.2">
      <c r="A38" s="162" t="s">
        <v>96</v>
      </c>
      <c r="B38" s="164">
        <v>255.17</v>
      </c>
      <c r="C38" s="164" t="s">
        <v>119</v>
      </c>
      <c r="D38" s="164">
        <v>221.19159999999999</v>
      </c>
      <c r="E38" s="164">
        <v>268.47609999999997</v>
      </c>
      <c r="F38" s="164">
        <v>264.77999999999997</v>
      </c>
      <c r="G38" s="164">
        <v>237.2</v>
      </c>
      <c r="H38" s="164">
        <v>282.61</v>
      </c>
      <c r="I38" s="164">
        <v>224.61</v>
      </c>
      <c r="J38" s="164">
        <v>214.66</v>
      </c>
      <c r="K38" s="164">
        <v>337</v>
      </c>
      <c r="L38" s="164" t="s">
        <v>119</v>
      </c>
      <c r="M38" s="164">
        <v>255.2</v>
      </c>
      <c r="N38" s="164" t="s">
        <v>119</v>
      </c>
      <c r="O38" s="164">
        <v>205.5</v>
      </c>
      <c r="P38" s="164">
        <v>233.55</v>
      </c>
      <c r="Q38" s="164">
        <v>273.89999999999998</v>
      </c>
      <c r="R38" s="164">
        <v>187.80619999999999</v>
      </c>
      <c r="S38" s="164" t="s">
        <v>119</v>
      </c>
      <c r="T38" s="164">
        <v>272</v>
      </c>
      <c r="U38" s="164">
        <v>251.56</v>
      </c>
      <c r="V38" s="164">
        <v>233.07140000000001</v>
      </c>
      <c r="W38" s="164">
        <v>197.63</v>
      </c>
      <c r="X38" s="164">
        <v>245.779</v>
      </c>
      <c r="Y38" s="164">
        <v>192.81</v>
      </c>
      <c r="Z38" s="164">
        <v>165.15</v>
      </c>
      <c r="AA38" s="164">
        <v>294.64999999999998</v>
      </c>
      <c r="AB38" s="164">
        <v>379.10039999999998</v>
      </c>
      <c r="AC38" s="165">
        <v>255.07589999999999</v>
      </c>
      <c r="AD38" s="166">
        <v>0.42459999999999809</v>
      </c>
      <c r="AE38" s="181">
        <v>1.6673780970291041E-3</v>
      </c>
      <c r="AF38" s="168">
        <v>302.51580000000001</v>
      </c>
    </row>
    <row r="39" spans="1:32" s="97" customFormat="1" ht="12" customHeight="1" x14ac:dyDescent="0.2">
      <c r="A39" s="162" t="s">
        <v>97</v>
      </c>
      <c r="B39" s="169">
        <v>248.13</v>
      </c>
      <c r="C39" s="169">
        <v>243.32749999999999</v>
      </c>
      <c r="D39" s="169">
        <v>231.13149999999999</v>
      </c>
      <c r="E39" s="169">
        <v>275.4599</v>
      </c>
      <c r="F39" s="169">
        <v>270.83999999999997</v>
      </c>
      <c r="G39" s="169">
        <v>241.98</v>
      </c>
      <c r="H39" s="169">
        <v>289.83</v>
      </c>
      <c r="I39" s="169">
        <v>199.3</v>
      </c>
      <c r="J39" s="169">
        <v>247.65</v>
      </c>
      <c r="K39" s="169">
        <v>314</v>
      </c>
      <c r="L39" s="169" t="s">
        <v>119</v>
      </c>
      <c r="M39" s="169">
        <v>276.2</v>
      </c>
      <c r="N39" s="169" t="s">
        <v>119</v>
      </c>
      <c r="O39" s="169">
        <v>215.11</v>
      </c>
      <c r="P39" s="169">
        <v>253.93</v>
      </c>
      <c r="Q39" s="169">
        <v>276.26</v>
      </c>
      <c r="R39" s="169">
        <v>199.50229999999999</v>
      </c>
      <c r="S39" s="169">
        <v>222.84</v>
      </c>
      <c r="T39" s="169">
        <v>279</v>
      </c>
      <c r="U39" s="169">
        <v>251.93</v>
      </c>
      <c r="V39" s="169">
        <v>238.42939999999999</v>
      </c>
      <c r="W39" s="169">
        <v>199.67</v>
      </c>
      <c r="X39" s="169">
        <v>249.3449</v>
      </c>
      <c r="Y39" s="169">
        <v>206.19</v>
      </c>
      <c r="Z39" s="169">
        <v>188.37</v>
      </c>
      <c r="AA39" s="169">
        <v>297.64999999999998</v>
      </c>
      <c r="AB39" s="169">
        <v>396.18310000000002</v>
      </c>
      <c r="AC39" s="170">
        <v>277.28530000000001</v>
      </c>
      <c r="AD39" s="183">
        <v>-0.34539999999998372</v>
      </c>
      <c r="AE39" s="184">
        <v>-1.2440987253931057E-3</v>
      </c>
      <c r="AF39" s="173">
        <v>311.20069999999998</v>
      </c>
    </row>
    <row r="40" spans="1:32" s="97" customFormat="1" ht="12" customHeight="1" x14ac:dyDescent="0.2">
      <c r="A40" s="162" t="s">
        <v>98</v>
      </c>
      <c r="B40" s="163">
        <v>243.61</v>
      </c>
      <c r="C40" s="163">
        <v>240.679</v>
      </c>
      <c r="D40" s="163">
        <v>222.3169</v>
      </c>
      <c r="E40" s="163">
        <v>278.14609999999999</v>
      </c>
      <c r="F40" s="163">
        <v>276.51</v>
      </c>
      <c r="G40" s="163">
        <v>245.18</v>
      </c>
      <c r="H40" s="163">
        <v>290.10000000000002</v>
      </c>
      <c r="I40" s="163" t="s">
        <v>119</v>
      </c>
      <c r="J40" s="163">
        <v>287.87</v>
      </c>
      <c r="K40" s="163">
        <v>302</v>
      </c>
      <c r="L40" s="163" t="s">
        <v>119</v>
      </c>
      <c r="M40" s="163">
        <v>230.59</v>
      </c>
      <c r="N40" s="163" t="s">
        <v>119</v>
      </c>
      <c r="O40" s="163">
        <v>219.99</v>
      </c>
      <c r="P40" s="163">
        <v>235.53</v>
      </c>
      <c r="Q40" s="163">
        <v>287.02</v>
      </c>
      <c r="R40" s="163">
        <v>215.96080000000001</v>
      </c>
      <c r="S40" s="163" t="s">
        <v>119</v>
      </c>
      <c r="T40" s="163">
        <v>286</v>
      </c>
      <c r="U40" s="163">
        <v>257.32</v>
      </c>
      <c r="V40" s="163">
        <v>244.90360000000001</v>
      </c>
      <c r="W40" s="163">
        <v>210.36</v>
      </c>
      <c r="X40" s="163">
        <v>256.6438</v>
      </c>
      <c r="Y40" s="163">
        <v>209.79</v>
      </c>
      <c r="Z40" s="163">
        <v>216.2</v>
      </c>
      <c r="AA40" s="163">
        <v>278.86</v>
      </c>
      <c r="AB40" s="163">
        <v>380.54809999999998</v>
      </c>
      <c r="AC40" s="165">
        <v>279.09679999999997</v>
      </c>
      <c r="AD40" s="166">
        <v>-1.1714000000000055</v>
      </c>
      <c r="AE40" s="181">
        <v>-4.1795679995090262E-3</v>
      </c>
      <c r="AF40" s="182">
        <v>310.23599999999999</v>
      </c>
    </row>
    <row r="41" spans="1:32" s="97" customFormat="1" ht="12" customHeight="1" x14ac:dyDescent="0.2">
      <c r="A41" s="162" t="s">
        <v>99</v>
      </c>
      <c r="B41" s="163">
        <v>201.23</v>
      </c>
      <c r="C41" s="163">
        <v>219.1277</v>
      </c>
      <c r="D41" s="163">
        <v>181.58189999999999</v>
      </c>
      <c r="E41" s="163">
        <v>219.32040000000001</v>
      </c>
      <c r="F41" s="163">
        <v>227.98</v>
      </c>
      <c r="G41" s="163">
        <v>214.53</v>
      </c>
      <c r="H41" s="163">
        <v>270.02999999999997</v>
      </c>
      <c r="I41" s="163" t="s">
        <v>119</v>
      </c>
      <c r="J41" s="163">
        <v>195.01</v>
      </c>
      <c r="K41" s="163">
        <v>263</v>
      </c>
      <c r="L41" s="163" t="s">
        <v>119</v>
      </c>
      <c r="M41" s="163">
        <v>222.12</v>
      </c>
      <c r="N41" s="163">
        <v>188</v>
      </c>
      <c r="O41" s="163">
        <v>182.73</v>
      </c>
      <c r="P41" s="163">
        <v>190.71</v>
      </c>
      <c r="Q41" s="163">
        <v>240</v>
      </c>
      <c r="R41" s="163">
        <v>171.309</v>
      </c>
      <c r="S41" s="163">
        <v>213.92</v>
      </c>
      <c r="T41" s="163">
        <v>240</v>
      </c>
      <c r="U41" s="163">
        <v>222.67</v>
      </c>
      <c r="V41" s="163">
        <v>206.0583</v>
      </c>
      <c r="W41" s="163">
        <v>173.27</v>
      </c>
      <c r="X41" s="163">
        <v>238.14150000000001</v>
      </c>
      <c r="Y41" s="163">
        <v>159.43</v>
      </c>
      <c r="Z41" s="163">
        <v>138.9</v>
      </c>
      <c r="AA41" s="163">
        <v>260.64999999999998</v>
      </c>
      <c r="AB41" s="163">
        <v>323.31630000000001</v>
      </c>
      <c r="AC41" s="165">
        <v>228.74359999999999</v>
      </c>
      <c r="AD41" s="166">
        <v>0.2102999999999895</v>
      </c>
      <c r="AE41" s="181">
        <v>9.2021600353198174E-4</v>
      </c>
      <c r="AF41" s="182">
        <v>271.24220000000003</v>
      </c>
    </row>
    <row r="42" spans="1:32" s="97" customFormat="1" ht="12" customHeight="1" thickBot="1" x14ac:dyDescent="0.25">
      <c r="A42" s="162" t="s">
        <v>100</v>
      </c>
      <c r="B42" s="164">
        <v>197.32</v>
      </c>
      <c r="C42" s="164">
        <v>229.5634</v>
      </c>
      <c r="D42" s="164">
        <v>179.1438</v>
      </c>
      <c r="E42" s="164">
        <v>252.0908</v>
      </c>
      <c r="F42" s="164">
        <v>236.35</v>
      </c>
      <c r="G42" s="164">
        <v>228.21</v>
      </c>
      <c r="H42" s="164">
        <v>283.22000000000003</v>
      </c>
      <c r="I42" s="164" t="s">
        <v>119</v>
      </c>
      <c r="J42" s="164">
        <v>221.78</v>
      </c>
      <c r="K42" s="164">
        <v>288</v>
      </c>
      <c r="L42" s="164" t="s">
        <v>119</v>
      </c>
      <c r="M42" s="164">
        <v>246.58</v>
      </c>
      <c r="N42" s="164">
        <v>192</v>
      </c>
      <c r="O42" s="164">
        <v>193.28</v>
      </c>
      <c r="P42" s="164">
        <v>189.87</v>
      </c>
      <c r="Q42" s="164">
        <v>241.96</v>
      </c>
      <c r="R42" s="164">
        <v>199.68690000000001</v>
      </c>
      <c r="S42" s="164">
        <v>217.88</v>
      </c>
      <c r="T42" s="164">
        <v>250</v>
      </c>
      <c r="U42" s="164">
        <v>227.6</v>
      </c>
      <c r="V42" s="164">
        <v>219.6765</v>
      </c>
      <c r="W42" s="164">
        <v>175.33</v>
      </c>
      <c r="X42" s="164">
        <v>248.4632</v>
      </c>
      <c r="Y42" s="164">
        <v>165.88</v>
      </c>
      <c r="Z42" s="164">
        <v>155.76</v>
      </c>
      <c r="AA42" s="164">
        <v>278.8</v>
      </c>
      <c r="AB42" s="164">
        <v>357.28859999999997</v>
      </c>
      <c r="AC42" s="165">
        <v>269.57990000000001</v>
      </c>
      <c r="AD42" s="166">
        <v>-0.10669999999998936</v>
      </c>
      <c r="AE42" s="181">
        <v>-3.9564442578898795E-4</v>
      </c>
      <c r="AF42" s="168">
        <v>286.5489</v>
      </c>
    </row>
    <row r="43" spans="1:32" s="180" customFormat="1" ht="12" customHeight="1" thickBot="1" x14ac:dyDescent="0.25">
      <c r="A43" s="174" t="s">
        <v>101</v>
      </c>
      <c r="B43" s="175">
        <v>231.06290000000001</v>
      </c>
      <c r="C43" s="175">
        <v>226.71700000000001</v>
      </c>
      <c r="D43" s="175">
        <v>215.10929999999999</v>
      </c>
      <c r="E43" s="175">
        <v>250.40289999999999</v>
      </c>
      <c r="F43" s="175">
        <v>264.0018</v>
      </c>
      <c r="G43" s="175">
        <v>228.2304</v>
      </c>
      <c r="H43" s="175">
        <v>291.12040000000002</v>
      </c>
      <c r="I43" s="175">
        <v>212.73400000000001</v>
      </c>
      <c r="J43" s="175">
        <v>228.6901</v>
      </c>
      <c r="K43" s="175">
        <v>329.42829999999998</v>
      </c>
      <c r="L43" s="175">
        <v>251.11680000000001</v>
      </c>
      <c r="M43" s="175">
        <v>243.6506</v>
      </c>
      <c r="N43" s="175">
        <v>189.53540000000001</v>
      </c>
      <c r="O43" s="175">
        <v>205.78399999999999</v>
      </c>
      <c r="P43" s="175">
        <v>222.57660000000001</v>
      </c>
      <c r="Q43" s="175">
        <v>317.1121</v>
      </c>
      <c r="R43" s="175">
        <v>187.20740000000001</v>
      </c>
      <c r="S43" s="175">
        <v>215.7893</v>
      </c>
      <c r="T43" s="175">
        <v>267.50689999999997</v>
      </c>
      <c r="U43" s="175">
        <v>258.47289999999998</v>
      </c>
      <c r="V43" s="175">
        <v>232.82830000000001</v>
      </c>
      <c r="W43" s="175">
        <v>191.21010000000001</v>
      </c>
      <c r="X43" s="175">
        <v>245.23609999999999</v>
      </c>
      <c r="Y43" s="175">
        <v>198.25890000000001</v>
      </c>
      <c r="Z43" s="175" t="s">
        <v>120</v>
      </c>
      <c r="AA43" s="175">
        <v>278.07650000000001</v>
      </c>
      <c r="AB43" s="175">
        <v>372.2176</v>
      </c>
      <c r="AC43" s="176">
        <v>277.94380000000001</v>
      </c>
      <c r="AD43" s="185">
        <v>0.18930000000000291</v>
      </c>
      <c r="AE43" s="186">
        <v>6.8153711281015994E-4</v>
      </c>
      <c r="AF43" s="179">
        <v>301.14210000000003</v>
      </c>
    </row>
    <row r="44" spans="1:32" s="97" customFormat="1" ht="12" customHeight="1" x14ac:dyDescent="0.2">
      <c r="A44" s="162" t="s">
        <v>102</v>
      </c>
      <c r="B44" s="163">
        <v>363</v>
      </c>
      <c r="C44" s="163" t="s">
        <v>119</v>
      </c>
      <c r="D44" s="163">
        <v>276.85520000000002</v>
      </c>
      <c r="E44" s="163">
        <v>325.28719999999998</v>
      </c>
      <c r="F44" s="163">
        <v>338.44</v>
      </c>
      <c r="G44" s="163" t="s">
        <v>119</v>
      </c>
      <c r="H44" s="163">
        <v>381.55</v>
      </c>
      <c r="I44" s="163" t="s">
        <v>119</v>
      </c>
      <c r="J44" s="163">
        <v>358.54</v>
      </c>
      <c r="K44" s="163">
        <v>445</v>
      </c>
      <c r="L44" s="163" t="s">
        <v>119</v>
      </c>
      <c r="M44" s="163">
        <v>445.66</v>
      </c>
      <c r="N44" s="163" t="s">
        <v>119</v>
      </c>
      <c r="O44" s="163" t="s">
        <v>119</v>
      </c>
      <c r="P44" s="163" t="s">
        <v>120</v>
      </c>
      <c r="Q44" s="163" t="s">
        <v>119</v>
      </c>
      <c r="R44" s="163" t="s">
        <v>119</v>
      </c>
      <c r="S44" s="163" t="s">
        <v>119</v>
      </c>
      <c r="T44" s="163" t="s">
        <v>119</v>
      </c>
      <c r="U44" s="163">
        <v>388.93</v>
      </c>
      <c r="V44" s="163">
        <v>294.91120000000001</v>
      </c>
      <c r="W44" s="163">
        <v>373.39</v>
      </c>
      <c r="X44" s="163" t="s">
        <v>119</v>
      </c>
      <c r="Y44" s="163">
        <v>316.35000000000002</v>
      </c>
      <c r="Z44" s="163" t="s">
        <v>119</v>
      </c>
      <c r="AA44" s="163">
        <v>412.6</v>
      </c>
      <c r="AB44" s="163">
        <v>447.04509999999999</v>
      </c>
      <c r="AC44" s="165">
        <v>422.88499999999999</v>
      </c>
      <c r="AD44" s="166">
        <v>-10.264999999999986</v>
      </c>
      <c r="AE44" s="181">
        <v>-2.3698487821770753E-2</v>
      </c>
      <c r="AF44" s="182">
        <v>410.16160000000002</v>
      </c>
    </row>
    <row r="45" spans="1:32" s="97" customFormat="1" ht="12" customHeight="1" x14ac:dyDescent="0.2">
      <c r="A45" s="162" t="s">
        <v>103</v>
      </c>
      <c r="B45" s="164">
        <v>341</v>
      </c>
      <c r="C45" s="164" t="s">
        <v>119</v>
      </c>
      <c r="D45" s="164">
        <v>264.36470000000003</v>
      </c>
      <c r="E45" s="164">
        <v>325.55579999999998</v>
      </c>
      <c r="F45" s="164">
        <v>339.89</v>
      </c>
      <c r="G45" s="164" t="s">
        <v>119</v>
      </c>
      <c r="H45" s="164">
        <v>386.4</v>
      </c>
      <c r="I45" s="164" t="s">
        <v>119</v>
      </c>
      <c r="J45" s="164">
        <v>360.25</v>
      </c>
      <c r="K45" s="164">
        <v>454</v>
      </c>
      <c r="L45" s="164">
        <v>342.83019999999999</v>
      </c>
      <c r="M45" s="164">
        <v>440.87</v>
      </c>
      <c r="N45" s="164" t="s">
        <v>119</v>
      </c>
      <c r="O45" s="164">
        <v>305.26</v>
      </c>
      <c r="P45" s="164">
        <v>265.38</v>
      </c>
      <c r="Q45" s="164">
        <v>413.17</v>
      </c>
      <c r="R45" s="164" t="s">
        <v>119</v>
      </c>
      <c r="S45" s="164" t="s">
        <v>119</v>
      </c>
      <c r="T45" s="164" t="s">
        <v>119</v>
      </c>
      <c r="U45" s="164">
        <v>353.47</v>
      </c>
      <c r="V45" s="164">
        <v>302.50170000000003</v>
      </c>
      <c r="W45" s="164">
        <v>370.18</v>
      </c>
      <c r="X45" s="164" t="s">
        <v>119</v>
      </c>
      <c r="Y45" s="164">
        <v>318.36</v>
      </c>
      <c r="Z45" s="164" t="s">
        <v>119</v>
      </c>
      <c r="AA45" s="164">
        <v>428.28</v>
      </c>
      <c r="AB45" s="164">
        <v>431.69959999999998</v>
      </c>
      <c r="AC45" s="165">
        <v>407.31310000000002</v>
      </c>
      <c r="AD45" s="166">
        <v>-1.8417999999999779</v>
      </c>
      <c r="AE45" s="181">
        <v>-4.5014736472664962E-3</v>
      </c>
      <c r="AF45" s="168">
        <v>412.46460000000002</v>
      </c>
    </row>
    <row r="46" spans="1:32" s="97" customFormat="1" ht="12" customHeight="1" x14ac:dyDescent="0.2">
      <c r="A46" s="162" t="s">
        <v>104</v>
      </c>
      <c r="B46" s="164">
        <v>325.5</v>
      </c>
      <c r="C46" s="164" t="s">
        <v>119</v>
      </c>
      <c r="D46" s="164">
        <v>255.55</v>
      </c>
      <c r="E46" s="164">
        <v>315.34859999999998</v>
      </c>
      <c r="F46" s="164">
        <v>332.61</v>
      </c>
      <c r="G46" s="164" t="s">
        <v>120</v>
      </c>
      <c r="H46" s="164">
        <v>368.61</v>
      </c>
      <c r="I46" s="164" t="s">
        <v>119</v>
      </c>
      <c r="J46" s="164">
        <v>339.38</v>
      </c>
      <c r="K46" s="164">
        <v>399</v>
      </c>
      <c r="L46" s="164">
        <v>334.33569999999997</v>
      </c>
      <c r="M46" s="164">
        <v>442.64</v>
      </c>
      <c r="N46" s="164" t="s">
        <v>119</v>
      </c>
      <c r="O46" s="164">
        <v>201.3</v>
      </c>
      <c r="P46" s="164" t="s">
        <v>120</v>
      </c>
      <c r="Q46" s="164">
        <v>413.1</v>
      </c>
      <c r="R46" s="164">
        <v>189.4222</v>
      </c>
      <c r="S46" s="164">
        <v>282.26</v>
      </c>
      <c r="T46" s="164">
        <v>317</v>
      </c>
      <c r="U46" s="164">
        <v>350.41</v>
      </c>
      <c r="V46" s="164">
        <v>290.44619999999998</v>
      </c>
      <c r="W46" s="164">
        <v>361.61</v>
      </c>
      <c r="X46" s="164">
        <v>324.11200000000002</v>
      </c>
      <c r="Y46" s="164">
        <v>272.47000000000003</v>
      </c>
      <c r="Z46" s="164">
        <v>266.66000000000003</v>
      </c>
      <c r="AA46" s="164">
        <v>389.81</v>
      </c>
      <c r="AB46" s="164">
        <v>456.02069999999998</v>
      </c>
      <c r="AC46" s="165">
        <v>355.52510000000001</v>
      </c>
      <c r="AD46" s="166">
        <v>3.6466000000000349</v>
      </c>
      <c r="AE46" s="181">
        <v>1.0363236173849932E-2</v>
      </c>
      <c r="AF46" s="168">
        <v>399.1979</v>
      </c>
    </row>
    <row r="47" spans="1:32" s="97" customFormat="1" ht="12" customHeight="1" x14ac:dyDescent="0.2">
      <c r="A47" s="162" t="s">
        <v>105</v>
      </c>
      <c r="B47" s="169">
        <v>309</v>
      </c>
      <c r="C47" s="169" t="s">
        <v>119</v>
      </c>
      <c r="D47" s="169">
        <v>258.13819999999998</v>
      </c>
      <c r="E47" s="169">
        <v>322.33249999999998</v>
      </c>
      <c r="F47" s="169">
        <v>325.29000000000002</v>
      </c>
      <c r="G47" s="169" t="s">
        <v>119</v>
      </c>
      <c r="H47" s="169">
        <v>374.07</v>
      </c>
      <c r="I47" s="169" t="s">
        <v>119</v>
      </c>
      <c r="J47" s="169">
        <v>347.93</v>
      </c>
      <c r="K47" s="169">
        <v>413</v>
      </c>
      <c r="L47" s="169">
        <v>343.892</v>
      </c>
      <c r="M47" s="169">
        <v>393.12</v>
      </c>
      <c r="N47" s="169" t="s">
        <v>119</v>
      </c>
      <c r="O47" s="169" t="s">
        <v>119</v>
      </c>
      <c r="P47" s="169">
        <v>253.21</v>
      </c>
      <c r="Q47" s="169">
        <v>393.76</v>
      </c>
      <c r="R47" s="169">
        <v>194.75899999999999</v>
      </c>
      <c r="S47" s="169" t="s">
        <v>119</v>
      </c>
      <c r="T47" s="169">
        <v>315</v>
      </c>
      <c r="U47" s="169">
        <v>337.78</v>
      </c>
      <c r="V47" s="169">
        <v>290.66950000000003</v>
      </c>
      <c r="W47" s="169">
        <v>360.71</v>
      </c>
      <c r="X47" s="169">
        <v>307.74459999999999</v>
      </c>
      <c r="Y47" s="169">
        <v>308.97000000000003</v>
      </c>
      <c r="Z47" s="169" t="s">
        <v>119</v>
      </c>
      <c r="AA47" s="169">
        <v>384.65</v>
      </c>
      <c r="AB47" s="169">
        <v>424.26819999999998</v>
      </c>
      <c r="AC47" s="170">
        <v>366.90069999999997</v>
      </c>
      <c r="AD47" s="183">
        <v>-0.17660000000000764</v>
      </c>
      <c r="AE47" s="184">
        <v>-4.8109757808512121E-4</v>
      </c>
      <c r="AF47" s="173">
        <v>402.43579999999997</v>
      </c>
    </row>
    <row r="48" spans="1:32" s="97" customFormat="1" ht="12" customHeight="1" x14ac:dyDescent="0.2">
      <c r="A48" s="162" t="s">
        <v>106</v>
      </c>
      <c r="B48" s="164" t="s">
        <v>119</v>
      </c>
      <c r="C48" s="164" t="s">
        <v>119</v>
      </c>
      <c r="D48" s="164">
        <v>243.9222</v>
      </c>
      <c r="E48" s="164">
        <v>307.96179999999998</v>
      </c>
      <c r="F48" s="164">
        <v>263.91000000000003</v>
      </c>
      <c r="G48" s="164" t="s">
        <v>119</v>
      </c>
      <c r="H48" s="164">
        <v>373.05</v>
      </c>
      <c r="I48" s="164" t="s">
        <v>119</v>
      </c>
      <c r="J48" s="164">
        <v>346.23</v>
      </c>
      <c r="K48" s="164">
        <v>385</v>
      </c>
      <c r="L48" s="164">
        <v>346.41379999999998</v>
      </c>
      <c r="M48" s="164" t="s">
        <v>119</v>
      </c>
      <c r="N48" s="164" t="s">
        <v>119</v>
      </c>
      <c r="O48" s="164">
        <v>226.44</v>
      </c>
      <c r="P48" s="164" t="s">
        <v>120</v>
      </c>
      <c r="Q48" s="164">
        <v>397.7</v>
      </c>
      <c r="R48" s="164" t="s">
        <v>119</v>
      </c>
      <c r="S48" s="164">
        <v>356.54</v>
      </c>
      <c r="T48" s="164">
        <v>317</v>
      </c>
      <c r="U48" s="164">
        <v>328.56</v>
      </c>
      <c r="V48" s="164">
        <v>286.65100000000001</v>
      </c>
      <c r="W48" s="164">
        <v>371.67</v>
      </c>
      <c r="X48" s="164">
        <v>290.51209999999998</v>
      </c>
      <c r="Y48" s="164">
        <v>306.37</v>
      </c>
      <c r="Z48" s="164" t="s">
        <v>119</v>
      </c>
      <c r="AA48" s="164">
        <v>379.27</v>
      </c>
      <c r="AB48" s="164">
        <v>426.39139999999998</v>
      </c>
      <c r="AC48" s="165">
        <v>345.79090000000002</v>
      </c>
      <c r="AD48" s="166">
        <v>1.605700000000013</v>
      </c>
      <c r="AE48" s="181">
        <v>4.6652209333812866E-3</v>
      </c>
      <c r="AF48" s="168">
        <v>406.11970000000002</v>
      </c>
    </row>
    <row r="49" spans="1:32" s="97" customFormat="1" ht="12" customHeight="1" x14ac:dyDescent="0.2">
      <c r="A49" s="162" t="s">
        <v>107</v>
      </c>
      <c r="B49" s="163" t="s">
        <v>119</v>
      </c>
      <c r="C49" s="163" t="s">
        <v>119</v>
      </c>
      <c r="D49" s="163">
        <v>229.78120000000001</v>
      </c>
      <c r="E49" s="163">
        <v>287.81599999999997</v>
      </c>
      <c r="F49" s="163">
        <v>274.44</v>
      </c>
      <c r="G49" s="163" t="s">
        <v>120</v>
      </c>
      <c r="H49" s="163">
        <v>344.12</v>
      </c>
      <c r="I49" s="163" t="s">
        <v>119</v>
      </c>
      <c r="J49" s="163">
        <v>287.02</v>
      </c>
      <c r="K49" s="163">
        <v>327</v>
      </c>
      <c r="L49" s="163" t="s">
        <v>119</v>
      </c>
      <c r="M49" s="163">
        <v>286.95999999999998</v>
      </c>
      <c r="N49" s="163" t="s">
        <v>119</v>
      </c>
      <c r="O49" s="163">
        <v>203.17</v>
      </c>
      <c r="P49" s="163">
        <v>223.89</v>
      </c>
      <c r="Q49" s="163" t="s">
        <v>119</v>
      </c>
      <c r="R49" s="163">
        <v>197.31809999999999</v>
      </c>
      <c r="S49" s="163">
        <v>356.54</v>
      </c>
      <c r="T49" s="163">
        <v>192</v>
      </c>
      <c r="U49" s="163">
        <v>291.11</v>
      </c>
      <c r="V49" s="163">
        <v>265.44240000000002</v>
      </c>
      <c r="W49" s="163">
        <v>338.35</v>
      </c>
      <c r="X49" s="163">
        <v>286.50650000000002</v>
      </c>
      <c r="Y49" s="163">
        <v>229.34</v>
      </c>
      <c r="Z49" s="163">
        <v>199.8</v>
      </c>
      <c r="AA49" s="163">
        <v>337.4</v>
      </c>
      <c r="AB49" s="163">
        <v>407.37849999999997</v>
      </c>
      <c r="AC49" s="165">
        <v>283.85090000000002</v>
      </c>
      <c r="AD49" s="166">
        <v>7.8786000000000058</v>
      </c>
      <c r="AE49" s="181">
        <v>2.8548517369315629E-2</v>
      </c>
      <c r="AF49" s="182">
        <v>356.17750000000001</v>
      </c>
    </row>
    <row r="50" spans="1:32" s="97" customFormat="1" ht="12" customHeight="1" x14ac:dyDescent="0.2">
      <c r="A50" s="162" t="s">
        <v>108</v>
      </c>
      <c r="B50" s="163" t="s">
        <v>119</v>
      </c>
      <c r="C50" s="163" t="s">
        <v>119</v>
      </c>
      <c r="D50" s="163">
        <v>230.71889999999999</v>
      </c>
      <c r="E50" s="163">
        <v>298.96339999999998</v>
      </c>
      <c r="F50" s="163">
        <v>278.11</v>
      </c>
      <c r="G50" s="163">
        <v>248.36</v>
      </c>
      <c r="H50" s="163">
        <v>361.73</v>
      </c>
      <c r="I50" s="163" t="s">
        <v>119</v>
      </c>
      <c r="J50" s="163">
        <v>301.02</v>
      </c>
      <c r="K50" s="163">
        <v>332</v>
      </c>
      <c r="L50" s="163">
        <v>335.53030000000001</v>
      </c>
      <c r="M50" s="163">
        <v>269.7</v>
      </c>
      <c r="N50" s="163">
        <v>235</v>
      </c>
      <c r="O50" s="163">
        <v>212.45</v>
      </c>
      <c r="P50" s="163">
        <v>239.22</v>
      </c>
      <c r="Q50" s="163">
        <v>260.58</v>
      </c>
      <c r="R50" s="163">
        <v>192.24379999999999</v>
      </c>
      <c r="S50" s="163" t="s">
        <v>119</v>
      </c>
      <c r="T50" s="163">
        <v>245</v>
      </c>
      <c r="U50" s="163">
        <v>259.97000000000003</v>
      </c>
      <c r="V50" s="163">
        <v>271.6934</v>
      </c>
      <c r="W50" s="163">
        <v>321.14999999999998</v>
      </c>
      <c r="X50" s="163">
        <v>272.60649999999998</v>
      </c>
      <c r="Y50" s="163" t="s">
        <v>119</v>
      </c>
      <c r="Z50" s="163" t="s">
        <v>119</v>
      </c>
      <c r="AA50" s="163">
        <v>332.17</v>
      </c>
      <c r="AB50" s="163">
        <v>402.45639999999997</v>
      </c>
      <c r="AC50" s="165">
        <v>305.32749999999999</v>
      </c>
      <c r="AD50" s="166">
        <v>0.71409999999997353</v>
      </c>
      <c r="AE50" s="181">
        <v>2.3442829501261198E-3</v>
      </c>
      <c r="AF50" s="182">
        <v>381.57979999999998</v>
      </c>
    </row>
    <row r="51" spans="1:32" s="97" customFormat="1" ht="12" customHeight="1" thickBot="1" x14ac:dyDescent="0.25">
      <c r="A51" s="162" t="s">
        <v>109</v>
      </c>
      <c r="B51" s="164" t="s">
        <v>119</v>
      </c>
      <c r="C51" s="164" t="s">
        <v>119</v>
      </c>
      <c r="D51" s="164">
        <v>235.1825</v>
      </c>
      <c r="E51" s="164">
        <v>290.23349999999999</v>
      </c>
      <c r="F51" s="164" t="s">
        <v>119</v>
      </c>
      <c r="G51" s="164" t="s">
        <v>120</v>
      </c>
      <c r="H51" s="164">
        <v>359.11</v>
      </c>
      <c r="I51" s="164" t="s">
        <v>119</v>
      </c>
      <c r="J51" s="164">
        <v>319.88</v>
      </c>
      <c r="K51" s="164" t="s">
        <v>119</v>
      </c>
      <c r="L51" s="164">
        <v>333.14120000000003</v>
      </c>
      <c r="M51" s="164" t="s">
        <v>119</v>
      </c>
      <c r="N51" s="164" t="s">
        <v>119</v>
      </c>
      <c r="O51" s="164">
        <v>202.56</v>
      </c>
      <c r="P51" s="164">
        <v>246.4</v>
      </c>
      <c r="Q51" s="164" t="s">
        <v>119</v>
      </c>
      <c r="R51" s="164">
        <v>174.95650000000001</v>
      </c>
      <c r="S51" s="164" t="s">
        <v>119</v>
      </c>
      <c r="T51" s="164">
        <v>273</v>
      </c>
      <c r="U51" s="164">
        <v>239.97</v>
      </c>
      <c r="V51" s="164">
        <v>269.46089999999998</v>
      </c>
      <c r="W51" s="164">
        <v>289.56</v>
      </c>
      <c r="X51" s="164">
        <v>268.83210000000003</v>
      </c>
      <c r="Y51" s="164">
        <v>271.32</v>
      </c>
      <c r="Z51" s="164" t="s">
        <v>120</v>
      </c>
      <c r="AA51" s="164">
        <v>325.33</v>
      </c>
      <c r="AB51" s="164">
        <v>416.25760000000002</v>
      </c>
      <c r="AC51" s="165">
        <v>336.34710000000001</v>
      </c>
      <c r="AD51" s="166">
        <v>2.7155999999999949</v>
      </c>
      <c r="AE51" s="181">
        <v>8.1395192000754957E-3</v>
      </c>
      <c r="AF51" s="168">
        <v>386.65219999999999</v>
      </c>
    </row>
    <row r="52" spans="1:32" s="180" customFormat="1" ht="12" customHeight="1" thickBot="1" x14ac:dyDescent="0.25">
      <c r="A52" s="174" t="s">
        <v>110</v>
      </c>
      <c r="B52" s="175">
        <v>340.30720000000002</v>
      </c>
      <c r="C52" s="175" t="s">
        <v>119</v>
      </c>
      <c r="D52" s="175">
        <v>240.5642</v>
      </c>
      <c r="E52" s="175">
        <v>306.76620000000003</v>
      </c>
      <c r="F52" s="175">
        <v>311.19040000000001</v>
      </c>
      <c r="G52" s="175" t="s">
        <v>120</v>
      </c>
      <c r="H52" s="175">
        <v>368.89179999999999</v>
      </c>
      <c r="I52" s="175" t="s">
        <v>119</v>
      </c>
      <c r="J52" s="175">
        <v>350.3673</v>
      </c>
      <c r="K52" s="175">
        <v>421.15940000000001</v>
      </c>
      <c r="L52" s="175">
        <v>342.4683</v>
      </c>
      <c r="M52" s="175">
        <v>436.6354</v>
      </c>
      <c r="N52" s="175">
        <v>235</v>
      </c>
      <c r="O52" s="175">
        <v>206.98429999999999</v>
      </c>
      <c r="P52" s="175" t="s">
        <v>120</v>
      </c>
      <c r="Q52" s="175">
        <v>383.3501</v>
      </c>
      <c r="R52" s="175">
        <v>193.7097</v>
      </c>
      <c r="S52" s="175">
        <v>335.93169999999998</v>
      </c>
      <c r="T52" s="175">
        <v>238.11009999999999</v>
      </c>
      <c r="U52" s="175">
        <v>337.5301</v>
      </c>
      <c r="V52" s="175">
        <v>278.28289999999998</v>
      </c>
      <c r="W52" s="175">
        <v>351.85329999999999</v>
      </c>
      <c r="X52" s="175">
        <v>286.60329999999999</v>
      </c>
      <c r="Y52" s="175">
        <v>292.55810000000002</v>
      </c>
      <c r="Z52" s="175" t="s">
        <v>120</v>
      </c>
      <c r="AA52" s="175">
        <v>346.62900000000002</v>
      </c>
      <c r="AB52" s="175">
        <v>416.89240000000001</v>
      </c>
      <c r="AC52" s="176">
        <v>360.24239999999998</v>
      </c>
      <c r="AD52" s="185">
        <v>1.7699999999990723E-2</v>
      </c>
      <c r="AE52" s="186">
        <v>4.9135997614691007E-5</v>
      </c>
      <c r="AF52" s="179">
        <v>398.2131</v>
      </c>
    </row>
    <row r="53" spans="1:32" s="180" customFormat="1" ht="12" customHeight="1" thickBot="1" x14ac:dyDescent="0.25">
      <c r="A53" s="187" t="s">
        <v>111</v>
      </c>
      <c r="B53" s="188">
        <v>262.30450000000002</v>
      </c>
      <c r="C53" s="188">
        <v>243.2911</v>
      </c>
      <c r="D53" s="188">
        <v>257.67619999999999</v>
      </c>
      <c r="E53" s="188">
        <v>294.46089999999998</v>
      </c>
      <c r="F53" s="188">
        <v>306.2903</v>
      </c>
      <c r="G53" s="188">
        <v>242.34450000000001</v>
      </c>
      <c r="H53" s="188">
        <v>348.55799999999999</v>
      </c>
      <c r="I53" s="188">
        <v>335.96749999999997</v>
      </c>
      <c r="J53" s="188">
        <v>323.76369999999997</v>
      </c>
      <c r="K53" s="188">
        <v>356.93970000000002</v>
      </c>
      <c r="L53" s="188">
        <v>323.46039999999999</v>
      </c>
      <c r="M53" s="188">
        <v>364.77050000000003</v>
      </c>
      <c r="N53" s="188">
        <v>258.87419999999997</v>
      </c>
      <c r="O53" s="188">
        <v>216.7</v>
      </c>
      <c r="P53" s="188">
        <v>240.48570000000001</v>
      </c>
      <c r="Q53" s="188">
        <v>364.93759999999997</v>
      </c>
      <c r="R53" s="188">
        <v>196.06200000000001</v>
      </c>
      <c r="S53" s="188">
        <v>308.298</v>
      </c>
      <c r="T53" s="188">
        <v>268.18770000000001</v>
      </c>
      <c r="U53" s="188">
        <v>322.13690000000003</v>
      </c>
      <c r="V53" s="188">
        <v>262.5163</v>
      </c>
      <c r="W53" s="188">
        <v>310.92380000000003</v>
      </c>
      <c r="X53" s="188">
        <v>266.60210000000001</v>
      </c>
      <c r="Y53" s="188">
        <v>282.9393</v>
      </c>
      <c r="Z53" s="188">
        <v>231.6181</v>
      </c>
      <c r="AA53" s="188">
        <v>335.02760000000001</v>
      </c>
      <c r="AB53" s="188">
        <v>406.28519999999997</v>
      </c>
      <c r="AC53" s="189">
        <v>326.55860000000001</v>
      </c>
      <c r="AD53" s="177">
        <v>0.80619999999998981</v>
      </c>
      <c r="AE53" s="190">
        <v>2.4748858335348345E-3</v>
      </c>
      <c r="AF53" s="191">
        <v>376.2106</v>
      </c>
    </row>
    <row r="54" spans="1:32" s="97" customFormat="1" ht="12" customHeight="1" thickBot="1" x14ac:dyDescent="0.25">
      <c r="A54" s="192" t="s">
        <v>112</v>
      </c>
      <c r="B54" s="193">
        <v>-2.3755999999999631</v>
      </c>
      <c r="C54" s="193" t="s">
        <v>119</v>
      </c>
      <c r="D54" s="193">
        <v>2.9620999999999924</v>
      </c>
      <c r="E54" s="193">
        <v>-0.78350000000000364</v>
      </c>
      <c r="F54" s="193">
        <v>-0.92660000000000764</v>
      </c>
      <c r="G54" s="193">
        <v>3.3831000000000131</v>
      </c>
      <c r="H54" s="193">
        <v>3.7930999999999813</v>
      </c>
      <c r="I54" s="193" t="s">
        <v>119</v>
      </c>
      <c r="J54" s="193">
        <v>-2.3262000000000285</v>
      </c>
      <c r="K54" s="193">
        <v>0.76220000000000709</v>
      </c>
      <c r="L54" s="193">
        <v>-15.017899999999997</v>
      </c>
      <c r="M54" s="193">
        <v>5.8346000000000231</v>
      </c>
      <c r="N54" s="193">
        <v>7.0557999999999765</v>
      </c>
      <c r="O54" s="193">
        <v>-4.400100000000009</v>
      </c>
      <c r="P54" s="193">
        <v>-2.2300000000001319E-2</v>
      </c>
      <c r="Q54" s="193">
        <v>-3.3700000000010277E-2</v>
      </c>
      <c r="R54" s="193">
        <v>5.5640000000000214</v>
      </c>
      <c r="S54" s="193" t="s">
        <v>119</v>
      </c>
      <c r="T54" s="193">
        <v>-2.7418999999999869</v>
      </c>
      <c r="U54" s="193">
        <v>0.79720000000003211</v>
      </c>
      <c r="V54" s="193">
        <v>0.50720000000001164</v>
      </c>
      <c r="W54" s="193">
        <v>-1.4009999999999536</v>
      </c>
      <c r="X54" s="193">
        <v>4.3812000000000353</v>
      </c>
      <c r="Y54" s="193">
        <v>-3.4318999999999846</v>
      </c>
      <c r="Z54" s="193">
        <v>-2.5309000000000026</v>
      </c>
      <c r="AA54" s="193">
        <v>9.4096000000000117</v>
      </c>
      <c r="AB54" s="193">
        <v>1.2990999999999531</v>
      </c>
      <c r="AC54" s="194">
        <v>0.80619999999998981</v>
      </c>
      <c r="AD54" s="195" t="s">
        <v>119</v>
      </c>
      <c r="AE54" s="196" t="s">
        <v>119</v>
      </c>
      <c r="AF54" s="197">
        <v>-3.0360999999999763</v>
      </c>
    </row>
    <row r="55" spans="1:32" s="180" customFormat="1" ht="12" customHeight="1" thickBot="1" x14ac:dyDescent="0.25">
      <c r="A55" s="174" t="s">
        <v>113</v>
      </c>
      <c r="B55" s="175">
        <v>297.14999999999998</v>
      </c>
      <c r="C55" s="175" t="s">
        <v>119</v>
      </c>
      <c r="D55" s="175">
        <v>312.00130000000001</v>
      </c>
      <c r="E55" s="175">
        <v>320.5865</v>
      </c>
      <c r="F55" s="175">
        <v>349.77</v>
      </c>
      <c r="G55" s="175">
        <v>314.16000000000003</v>
      </c>
      <c r="H55" s="175">
        <v>371.31</v>
      </c>
      <c r="I55" s="175" t="s">
        <v>119</v>
      </c>
      <c r="J55" s="175">
        <v>333.54</v>
      </c>
      <c r="K55" s="175">
        <v>375</v>
      </c>
      <c r="L55" s="175">
        <v>336.99020000000002</v>
      </c>
      <c r="M55" s="175">
        <v>352.76</v>
      </c>
      <c r="N55" s="175" t="s">
        <v>119</v>
      </c>
      <c r="O55" s="175">
        <v>245.26</v>
      </c>
      <c r="P55" s="175">
        <v>272.33999999999997</v>
      </c>
      <c r="Q55" s="175">
        <v>363.97</v>
      </c>
      <c r="R55" s="175" t="s">
        <v>119</v>
      </c>
      <c r="S55" s="175" t="s">
        <v>119</v>
      </c>
      <c r="T55" s="175">
        <v>336</v>
      </c>
      <c r="U55" s="175">
        <v>352.23</v>
      </c>
      <c r="V55" s="175">
        <v>278.16759999999999</v>
      </c>
      <c r="W55" s="175">
        <v>366.69</v>
      </c>
      <c r="X55" s="175">
        <v>292.2919</v>
      </c>
      <c r="Y55" s="175">
        <v>311.75</v>
      </c>
      <c r="Z55" s="175">
        <v>378.23</v>
      </c>
      <c r="AA55" s="175">
        <v>387.54</v>
      </c>
      <c r="AB55" s="175">
        <v>426.97050000000002</v>
      </c>
      <c r="AC55" s="176">
        <v>346.60340000000002</v>
      </c>
      <c r="AD55" s="185">
        <v>-1.6794999999999618</v>
      </c>
      <c r="AE55" s="186">
        <v>-4.8222292854457338E-3</v>
      </c>
      <c r="AF55" s="179">
        <v>404.05770000000001</v>
      </c>
    </row>
    <row r="56" spans="1:32" x14ac:dyDescent="0.2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H38" sqref="H38"/>
    </sheetView>
  </sheetViews>
  <sheetFormatPr defaultRowHeight="12.75" x14ac:dyDescent="0.2"/>
  <cols>
    <col min="1" max="1" width="28.5703125" style="251" customWidth="1"/>
    <col min="2" max="5" width="10.5703125" customWidth="1"/>
    <col min="6" max="6" width="15.5703125" customWidth="1"/>
  </cols>
  <sheetData>
    <row r="1" spans="1:27" x14ac:dyDescent="0.2">
      <c r="A1" s="198"/>
      <c r="B1" s="199"/>
      <c r="C1" s="199"/>
      <c r="D1" s="199"/>
      <c r="E1" s="199"/>
      <c r="F1" s="200">
        <v>29</v>
      </c>
    </row>
    <row r="2" spans="1:27" x14ac:dyDescent="0.2">
      <c r="A2" s="198"/>
      <c r="B2" s="97"/>
      <c r="C2" s="97"/>
      <c r="D2" s="97"/>
      <c r="E2" s="136" t="s">
        <v>4</v>
      </c>
      <c r="F2" s="201">
        <v>44025</v>
      </c>
      <c r="AA2" t="s">
        <v>114</v>
      </c>
    </row>
    <row r="3" spans="1:27" x14ac:dyDescent="0.2">
      <c r="A3" s="198"/>
      <c r="B3" s="97"/>
      <c r="C3" s="97"/>
      <c r="D3" s="97"/>
      <c r="E3" s="139" t="s">
        <v>5</v>
      </c>
      <c r="F3" s="202">
        <v>44031</v>
      </c>
    </row>
    <row r="4" spans="1:27" ht="4.3499999999999996" customHeight="1" x14ac:dyDescent="0.2">
      <c r="A4" s="198"/>
      <c r="B4" s="97"/>
      <c r="C4" s="203"/>
      <c r="D4" s="203"/>
      <c r="E4" s="203"/>
      <c r="F4" s="204"/>
    </row>
    <row r="5" spans="1:27" ht="15.75" x14ac:dyDescent="0.2">
      <c r="A5" s="33" t="s">
        <v>115</v>
      </c>
      <c r="B5" s="33"/>
      <c r="C5" s="33"/>
      <c r="D5" s="33"/>
      <c r="E5" s="33"/>
      <c r="F5" s="33"/>
    </row>
    <row r="6" spans="1:27" ht="15.75" x14ac:dyDescent="0.2">
      <c r="A6" s="33" t="s">
        <v>116</v>
      </c>
      <c r="B6" s="33"/>
      <c r="C6" s="33"/>
      <c r="D6" s="33"/>
      <c r="E6" s="33"/>
      <c r="F6" s="33"/>
    </row>
    <row r="7" spans="1:27" ht="8.1" customHeight="1" thickBot="1" x14ac:dyDescent="0.25">
      <c r="A7" s="205"/>
      <c r="B7" s="206"/>
      <c r="C7" s="206"/>
      <c r="D7" s="206"/>
      <c r="E7" s="206"/>
      <c r="F7" s="207"/>
    </row>
    <row r="8" spans="1:27" x14ac:dyDescent="0.2">
      <c r="A8" s="208" t="s">
        <v>117</v>
      </c>
      <c r="B8" s="209" t="s">
        <v>59</v>
      </c>
      <c r="C8" s="210" t="s">
        <v>60</v>
      </c>
      <c r="D8" s="211" t="s">
        <v>68</v>
      </c>
      <c r="E8" s="212" t="s">
        <v>17</v>
      </c>
      <c r="F8" s="213" t="s">
        <v>25</v>
      </c>
    </row>
    <row r="9" spans="1:27" ht="13.5" thickBot="1" x14ac:dyDescent="0.25">
      <c r="A9" s="208"/>
      <c r="B9" s="214"/>
      <c r="C9" s="215"/>
      <c r="D9" s="216"/>
      <c r="E9" s="217" t="s">
        <v>24</v>
      </c>
      <c r="F9" s="218"/>
    </row>
    <row r="10" spans="1:27" x14ac:dyDescent="0.2">
      <c r="A10" s="219" t="s">
        <v>69</v>
      </c>
      <c r="B10" s="220" t="s">
        <v>119</v>
      </c>
      <c r="C10" s="221" t="s">
        <v>119</v>
      </c>
      <c r="D10" s="222" t="s">
        <v>119</v>
      </c>
      <c r="E10" s="223" t="s">
        <v>119</v>
      </c>
      <c r="F10" s="224" t="s">
        <v>119</v>
      </c>
    </row>
    <row r="11" spans="1:27" x14ac:dyDescent="0.2">
      <c r="A11" s="219" t="s">
        <v>70</v>
      </c>
      <c r="B11" s="225" t="s">
        <v>119</v>
      </c>
      <c r="C11" s="226" t="s">
        <v>119</v>
      </c>
      <c r="D11" s="225" t="s">
        <v>119</v>
      </c>
      <c r="E11" s="227" t="s">
        <v>119</v>
      </c>
      <c r="F11" s="228" t="s">
        <v>119</v>
      </c>
    </row>
    <row r="12" spans="1:27" x14ac:dyDescent="0.2">
      <c r="A12" s="219" t="s">
        <v>71</v>
      </c>
      <c r="B12" s="225" t="s">
        <v>119</v>
      </c>
      <c r="C12" s="226" t="s">
        <v>119</v>
      </c>
      <c r="D12" s="225" t="s">
        <v>119</v>
      </c>
      <c r="E12" s="227" t="s">
        <v>119</v>
      </c>
      <c r="F12" s="228" t="s">
        <v>119</v>
      </c>
    </row>
    <row r="13" spans="1:27" x14ac:dyDescent="0.2">
      <c r="A13" s="229" t="s">
        <v>72</v>
      </c>
      <c r="B13" s="230" t="s">
        <v>119</v>
      </c>
      <c r="C13" s="231" t="s">
        <v>119</v>
      </c>
      <c r="D13" s="230" t="s">
        <v>119</v>
      </c>
      <c r="E13" s="232" t="s">
        <v>119</v>
      </c>
      <c r="F13" s="228" t="s">
        <v>119</v>
      </c>
    </row>
    <row r="14" spans="1:27" x14ac:dyDescent="0.2">
      <c r="A14" s="219" t="s">
        <v>73</v>
      </c>
      <c r="B14" s="225">
        <v>346.12540000000001</v>
      </c>
      <c r="C14" s="226" t="s">
        <v>119</v>
      </c>
      <c r="D14" s="225">
        <v>346.12540000000001</v>
      </c>
      <c r="E14" s="227">
        <v>-2.3994999999999891</v>
      </c>
      <c r="F14" s="228" t="s">
        <v>119</v>
      </c>
    </row>
    <row r="15" spans="1:27" ht="13.5" thickBot="1" x14ac:dyDescent="0.25">
      <c r="A15" s="219" t="s">
        <v>74</v>
      </c>
      <c r="B15" s="233">
        <v>345.78300000000002</v>
      </c>
      <c r="C15" s="234" t="s">
        <v>119</v>
      </c>
      <c r="D15" s="233">
        <v>345.78300000000002</v>
      </c>
      <c r="E15" s="235">
        <v>8.6561000000000377</v>
      </c>
      <c r="F15" s="236" t="s">
        <v>119</v>
      </c>
    </row>
    <row r="16" spans="1:27" ht="13.5" thickBot="1" x14ac:dyDescent="0.25">
      <c r="A16" s="237" t="s">
        <v>118</v>
      </c>
      <c r="B16" s="238" t="s">
        <v>119</v>
      </c>
      <c r="C16" s="238" t="s">
        <v>119</v>
      </c>
      <c r="D16" s="239">
        <v>346.03949999999998</v>
      </c>
      <c r="E16" s="240" t="s">
        <v>119</v>
      </c>
      <c r="F16" s="241" t="s">
        <v>119</v>
      </c>
    </row>
    <row r="17" spans="1:6" x14ac:dyDescent="0.2">
      <c r="A17" s="219" t="s">
        <v>76</v>
      </c>
      <c r="B17" s="242">
        <v>404.3578</v>
      </c>
      <c r="C17" s="243">
        <v>397.64330000000001</v>
      </c>
      <c r="D17" s="243">
        <v>403.11160000000001</v>
      </c>
      <c r="E17" s="243">
        <v>-4.1042999999999665</v>
      </c>
      <c r="F17" s="224">
        <v>-1.0078928646941265E-2</v>
      </c>
    </row>
    <row r="18" spans="1:6" x14ac:dyDescent="0.2">
      <c r="A18" s="219" t="s">
        <v>77</v>
      </c>
      <c r="B18" s="244">
        <v>402.77850000000001</v>
      </c>
      <c r="C18" s="244">
        <v>402.8338</v>
      </c>
      <c r="D18" s="244">
        <v>402.78879999999998</v>
      </c>
      <c r="E18" s="244">
        <v>-5.7194000000000074</v>
      </c>
      <c r="F18" s="228">
        <v>-1.4000698150000379E-2</v>
      </c>
    </row>
    <row r="19" spans="1:6" x14ac:dyDescent="0.2">
      <c r="A19" s="219" t="s">
        <v>78</v>
      </c>
      <c r="B19" s="244">
        <v>391.38170000000002</v>
      </c>
      <c r="C19" s="244">
        <v>390.697</v>
      </c>
      <c r="D19" s="244">
        <v>391.25459999999998</v>
      </c>
      <c r="E19" s="244">
        <v>-6.4428000000000338</v>
      </c>
      <c r="F19" s="228">
        <v>-1.6200256778143518E-2</v>
      </c>
    </row>
    <row r="20" spans="1:6" x14ac:dyDescent="0.2">
      <c r="A20" s="229" t="s">
        <v>79</v>
      </c>
      <c r="B20" s="245">
        <v>396.3623</v>
      </c>
      <c r="C20" s="245">
        <v>399.17840000000001</v>
      </c>
      <c r="D20" s="245">
        <v>396.88499999999999</v>
      </c>
      <c r="E20" s="245">
        <v>-5.1408999999999878</v>
      </c>
      <c r="F20" s="228">
        <v>-1.2787484587435727E-2</v>
      </c>
    </row>
    <row r="21" spans="1:6" x14ac:dyDescent="0.2">
      <c r="A21" s="219" t="s">
        <v>80</v>
      </c>
      <c r="B21" s="244">
        <v>352.02260000000001</v>
      </c>
      <c r="C21" s="244">
        <v>373.84460000000001</v>
      </c>
      <c r="D21" s="244">
        <v>356.07279999999997</v>
      </c>
      <c r="E21" s="244">
        <v>-3.4572000000000003</v>
      </c>
      <c r="F21" s="228">
        <v>-9.61588740856123E-3</v>
      </c>
    </row>
    <row r="22" spans="1:6" ht="13.5" thickBot="1" x14ac:dyDescent="0.25">
      <c r="A22" s="219" t="s">
        <v>81</v>
      </c>
      <c r="B22" s="246">
        <v>362.48079999999999</v>
      </c>
      <c r="C22" s="246">
        <v>382.74560000000002</v>
      </c>
      <c r="D22" s="246">
        <v>366.24189999999999</v>
      </c>
      <c r="E22" s="246">
        <v>1.1200999999999794</v>
      </c>
      <c r="F22" s="236">
        <v>3.0677434215102828E-3</v>
      </c>
    </row>
    <row r="23" spans="1:6" ht="13.5" thickBot="1" x14ac:dyDescent="0.25">
      <c r="A23" s="237" t="s">
        <v>82</v>
      </c>
      <c r="B23" s="247" t="s">
        <v>119</v>
      </c>
      <c r="C23" s="247" t="s">
        <v>119</v>
      </c>
      <c r="D23" s="248">
        <v>385.57100000000003</v>
      </c>
      <c r="E23" s="249">
        <v>-3.8713999999999942</v>
      </c>
      <c r="F23" s="241">
        <v>-9.9408795755161483E-3</v>
      </c>
    </row>
    <row r="24" spans="1:6" x14ac:dyDescent="0.2">
      <c r="A24" s="219" t="s">
        <v>85</v>
      </c>
      <c r="B24" s="242">
        <v>404.5455</v>
      </c>
      <c r="C24" s="243">
        <v>406.55540000000002</v>
      </c>
      <c r="D24" s="243">
        <v>404.85680000000002</v>
      </c>
      <c r="E24" s="243">
        <v>-3.8153999999999542</v>
      </c>
      <c r="F24" s="224">
        <v>-9.3360889240813316E-3</v>
      </c>
    </row>
    <row r="25" spans="1:6" x14ac:dyDescent="0.2">
      <c r="A25" s="219" t="s">
        <v>86</v>
      </c>
      <c r="B25" s="244">
        <v>406.3014</v>
      </c>
      <c r="C25" s="244">
        <v>409.97890000000001</v>
      </c>
      <c r="D25" s="244">
        <v>406.87099999999998</v>
      </c>
      <c r="E25" s="244">
        <v>-3.6973000000000411</v>
      </c>
      <c r="F25" s="228">
        <v>-9.0053226223262284E-3</v>
      </c>
    </row>
    <row r="26" spans="1:6" x14ac:dyDescent="0.2">
      <c r="A26" s="219" t="s">
        <v>87</v>
      </c>
      <c r="B26" s="244">
        <v>410.80720000000002</v>
      </c>
      <c r="C26" s="244">
        <v>411.18259999999998</v>
      </c>
      <c r="D26" s="244">
        <v>410.86529999999999</v>
      </c>
      <c r="E26" s="244">
        <v>-0.66730000000001155</v>
      </c>
      <c r="F26" s="228">
        <v>-1.6214997305195045E-3</v>
      </c>
    </row>
    <row r="27" spans="1:6" x14ac:dyDescent="0.2">
      <c r="A27" s="229" t="s">
        <v>88</v>
      </c>
      <c r="B27" s="245">
        <v>403.33069999999998</v>
      </c>
      <c r="C27" s="245">
        <v>408.02420000000001</v>
      </c>
      <c r="D27" s="245">
        <v>404.05770000000001</v>
      </c>
      <c r="E27" s="245">
        <v>-3.4390999999999963</v>
      </c>
      <c r="F27" s="228">
        <v>-8.4395754764209352E-3</v>
      </c>
    </row>
    <row r="28" spans="1:6" x14ac:dyDescent="0.2">
      <c r="A28" s="219" t="s">
        <v>89</v>
      </c>
      <c r="B28" s="244">
        <v>407.43889999999999</v>
      </c>
      <c r="C28" s="244">
        <v>409.43779999999998</v>
      </c>
      <c r="D28" s="244">
        <v>407.74849999999998</v>
      </c>
      <c r="E28" s="244">
        <v>-5.0624000000000251</v>
      </c>
      <c r="F28" s="228">
        <v>-1.2263242080090442E-2</v>
      </c>
    </row>
    <row r="29" spans="1:6" x14ac:dyDescent="0.2">
      <c r="A29" s="219" t="s">
        <v>90</v>
      </c>
      <c r="B29" s="244">
        <v>377.4889</v>
      </c>
      <c r="C29" s="244">
        <v>394.60640000000001</v>
      </c>
      <c r="D29" s="244">
        <v>380.1404</v>
      </c>
      <c r="E29" s="244">
        <v>-3.6123999999999796</v>
      </c>
      <c r="F29" s="228">
        <v>-9.4133515117023059E-3</v>
      </c>
    </row>
    <row r="30" spans="1:6" ht="13.5" thickBot="1" x14ac:dyDescent="0.25">
      <c r="A30" s="219" t="s">
        <v>91</v>
      </c>
      <c r="B30" s="244">
        <v>385.3519</v>
      </c>
      <c r="C30" s="246">
        <v>396.04199999999997</v>
      </c>
      <c r="D30" s="246">
        <v>387.00779999999997</v>
      </c>
      <c r="E30" s="246">
        <v>-5.0714000000000397</v>
      </c>
      <c r="F30" s="236">
        <v>-1.2934631574437083E-2</v>
      </c>
    </row>
    <row r="31" spans="1:6" ht="13.5" thickBot="1" x14ac:dyDescent="0.25">
      <c r="A31" s="237" t="s">
        <v>92</v>
      </c>
      <c r="B31" s="250">
        <v>397.62979999999999</v>
      </c>
      <c r="C31" s="250">
        <v>403.7946</v>
      </c>
      <c r="D31" s="248">
        <v>398.48430000000002</v>
      </c>
      <c r="E31" s="249">
        <v>-3.9356999999999971</v>
      </c>
      <c r="F31" s="241">
        <v>-9.7800805128969159E-3</v>
      </c>
    </row>
    <row r="32" spans="1:6" x14ac:dyDescent="0.2">
      <c r="A32" s="219" t="s">
        <v>93</v>
      </c>
      <c r="B32" s="244" t="s">
        <v>119</v>
      </c>
      <c r="C32" s="244" t="s">
        <v>119</v>
      </c>
      <c r="D32" s="244" t="s">
        <v>119</v>
      </c>
      <c r="E32" s="244" t="s">
        <v>119</v>
      </c>
      <c r="F32" s="228" t="s">
        <v>119</v>
      </c>
    </row>
    <row r="33" spans="1:6" x14ac:dyDescent="0.2">
      <c r="A33" s="219" t="s">
        <v>94</v>
      </c>
      <c r="B33" s="244">
        <v>331.0068</v>
      </c>
      <c r="C33" s="244">
        <v>339.90789999999998</v>
      </c>
      <c r="D33" s="244">
        <v>332.64819999999997</v>
      </c>
      <c r="E33" s="244">
        <v>0.53609999999997626</v>
      </c>
      <c r="F33" s="228">
        <v>1.6142139958164048E-3</v>
      </c>
    </row>
    <row r="34" spans="1:6" x14ac:dyDescent="0.2">
      <c r="A34" s="219" t="s">
        <v>95</v>
      </c>
      <c r="B34" s="244">
        <v>326.85449999999997</v>
      </c>
      <c r="C34" s="244">
        <v>334.9162</v>
      </c>
      <c r="D34" s="244">
        <v>328.34109999999998</v>
      </c>
      <c r="E34" s="244">
        <v>-1.4864000000000033</v>
      </c>
      <c r="F34" s="228">
        <v>-4.5065981460005178E-3</v>
      </c>
    </row>
    <row r="35" spans="1:6" x14ac:dyDescent="0.2">
      <c r="A35" s="229" t="s">
        <v>96</v>
      </c>
      <c r="B35" s="245">
        <v>299.70960000000002</v>
      </c>
      <c r="C35" s="245">
        <v>314.92750000000001</v>
      </c>
      <c r="D35" s="245">
        <v>302.51580000000001</v>
      </c>
      <c r="E35" s="245">
        <v>0.54529999999999745</v>
      </c>
      <c r="F35" s="228">
        <v>1.8058055339842394E-3</v>
      </c>
    </row>
    <row r="36" spans="1:6" x14ac:dyDescent="0.2">
      <c r="A36" s="219" t="s">
        <v>97</v>
      </c>
      <c r="B36" s="244">
        <v>309.12970000000001</v>
      </c>
      <c r="C36" s="244">
        <v>320.36090000000002</v>
      </c>
      <c r="D36" s="244">
        <v>311.20069999999998</v>
      </c>
      <c r="E36" s="244">
        <v>-0.94670000000002119</v>
      </c>
      <c r="F36" s="228">
        <v>-3.032862038895745E-3</v>
      </c>
    </row>
    <row r="37" spans="1:6" x14ac:dyDescent="0.2">
      <c r="A37" s="219" t="s">
        <v>98</v>
      </c>
      <c r="B37" s="244">
        <v>307.72710000000001</v>
      </c>
      <c r="C37" s="244">
        <v>321.33269999999999</v>
      </c>
      <c r="D37" s="244">
        <v>310.23599999999999</v>
      </c>
      <c r="E37" s="244">
        <v>2.6700000000005275E-2</v>
      </c>
      <c r="F37" s="228">
        <v>8.6070920504388582E-5</v>
      </c>
    </row>
    <row r="38" spans="1:6" x14ac:dyDescent="0.2">
      <c r="A38" s="219" t="s">
        <v>99</v>
      </c>
      <c r="B38" s="244">
        <v>270.17919999999998</v>
      </c>
      <c r="C38" s="244">
        <v>275.94389999999999</v>
      </c>
      <c r="D38" s="244">
        <v>271.24220000000003</v>
      </c>
      <c r="E38" s="244">
        <v>2.18100000000004</v>
      </c>
      <c r="F38" s="228">
        <v>8.1059625096449039E-3</v>
      </c>
    </row>
    <row r="39" spans="1:6" ht="13.5" thickBot="1" x14ac:dyDescent="0.25">
      <c r="A39" s="219" t="s">
        <v>100</v>
      </c>
      <c r="B39" s="244">
        <v>284.02780000000001</v>
      </c>
      <c r="C39" s="244">
        <v>297.69959999999998</v>
      </c>
      <c r="D39" s="244">
        <v>286.5489</v>
      </c>
      <c r="E39" s="244">
        <v>1.8806000000000154</v>
      </c>
      <c r="F39" s="228">
        <v>6.6062852800963245E-3</v>
      </c>
    </row>
    <row r="40" spans="1:6" ht="13.5" thickBot="1" x14ac:dyDescent="0.25">
      <c r="A40" s="237" t="s">
        <v>101</v>
      </c>
      <c r="B40" s="247" t="s">
        <v>119</v>
      </c>
      <c r="C40" s="247" t="s">
        <v>119</v>
      </c>
      <c r="D40" s="248">
        <v>301.14210000000003</v>
      </c>
      <c r="E40" s="249">
        <v>0.47670000000005075</v>
      </c>
      <c r="F40" s="241">
        <v>1.5854833978237171E-3</v>
      </c>
    </row>
    <row r="41" spans="1:6" x14ac:dyDescent="0.2">
      <c r="A41" s="219" t="s">
        <v>102</v>
      </c>
      <c r="B41" s="244">
        <v>410.03410000000002</v>
      </c>
      <c r="C41" s="244">
        <v>410.84030000000001</v>
      </c>
      <c r="D41" s="244">
        <v>410.16160000000002</v>
      </c>
      <c r="E41" s="244">
        <v>-2.3366999999999507</v>
      </c>
      <c r="F41" s="228">
        <v>-5.6647506183660212E-3</v>
      </c>
    </row>
    <row r="42" spans="1:6" x14ac:dyDescent="0.2">
      <c r="A42" s="219" t="s">
        <v>103</v>
      </c>
      <c r="B42" s="244">
        <v>412.2097</v>
      </c>
      <c r="C42" s="244">
        <v>413.822</v>
      </c>
      <c r="D42" s="244">
        <v>412.46460000000002</v>
      </c>
      <c r="E42" s="244">
        <v>-2.6056999999999562</v>
      </c>
      <c r="F42" s="228">
        <v>-6.2777317480917638E-3</v>
      </c>
    </row>
    <row r="43" spans="1:6" x14ac:dyDescent="0.2">
      <c r="A43" s="219" t="s">
        <v>104</v>
      </c>
      <c r="B43" s="244">
        <v>398.06299999999999</v>
      </c>
      <c r="C43" s="244">
        <v>405.24119999999999</v>
      </c>
      <c r="D43" s="244">
        <v>399.1979</v>
      </c>
      <c r="E43" s="244">
        <v>-2.0534999999999854</v>
      </c>
      <c r="F43" s="228">
        <v>-5.1177391530595751E-3</v>
      </c>
    </row>
    <row r="44" spans="1:6" x14ac:dyDescent="0.2">
      <c r="A44" s="229" t="s">
        <v>105</v>
      </c>
      <c r="B44" s="245">
        <v>401.4092</v>
      </c>
      <c r="C44" s="245">
        <v>407.90269999999998</v>
      </c>
      <c r="D44" s="245">
        <v>402.43579999999997</v>
      </c>
      <c r="E44" s="245">
        <v>-3.8593000000000188</v>
      </c>
      <c r="F44" s="228">
        <v>-9.4987608760234155E-3</v>
      </c>
    </row>
    <row r="45" spans="1:6" x14ac:dyDescent="0.2">
      <c r="A45" s="219" t="s">
        <v>106</v>
      </c>
      <c r="B45" s="244">
        <v>406.4008</v>
      </c>
      <c r="C45" s="244">
        <v>404.62279999999998</v>
      </c>
      <c r="D45" s="244">
        <v>406.11970000000002</v>
      </c>
      <c r="E45" s="244">
        <v>-3.6903999999999542</v>
      </c>
      <c r="F45" s="228">
        <v>-9.005146530063457E-3</v>
      </c>
    </row>
    <row r="46" spans="1:6" x14ac:dyDescent="0.2">
      <c r="A46" s="219" t="s">
        <v>107</v>
      </c>
      <c r="B46" s="244">
        <v>349.80290000000002</v>
      </c>
      <c r="C46" s="244">
        <v>390.12270000000001</v>
      </c>
      <c r="D46" s="244">
        <v>356.17750000000001</v>
      </c>
      <c r="E46" s="244">
        <v>-9.3782999999999674</v>
      </c>
      <c r="F46" s="228">
        <v>-2.5654906856901083E-2</v>
      </c>
    </row>
    <row r="47" spans="1:6" x14ac:dyDescent="0.2">
      <c r="A47" s="219" t="s">
        <v>108</v>
      </c>
      <c r="B47" s="244">
        <v>378.33929999999998</v>
      </c>
      <c r="C47" s="244">
        <v>398.83600000000001</v>
      </c>
      <c r="D47" s="244">
        <v>381.57979999999998</v>
      </c>
      <c r="E47" s="244">
        <v>-2.9216000000000122</v>
      </c>
      <c r="F47" s="228">
        <v>-7.5984118653404931E-3</v>
      </c>
    </row>
    <row r="48" spans="1:6" ht="13.5" thickBot="1" x14ac:dyDescent="0.25">
      <c r="A48" s="219" t="s">
        <v>109</v>
      </c>
      <c r="B48" s="244">
        <v>385.27460000000002</v>
      </c>
      <c r="C48" s="244">
        <v>393.98790000000002</v>
      </c>
      <c r="D48" s="244">
        <v>386.65219999999999</v>
      </c>
      <c r="E48" s="244">
        <v>-4.1756000000000313</v>
      </c>
      <c r="F48" s="228">
        <v>-1.0683989214687495E-2</v>
      </c>
    </row>
    <row r="49" spans="1:6" ht="13.5" thickBot="1" x14ac:dyDescent="0.25">
      <c r="A49" s="237" t="s">
        <v>110</v>
      </c>
      <c r="B49" s="247" t="s">
        <v>119</v>
      </c>
      <c r="C49" s="247" t="s">
        <v>119</v>
      </c>
      <c r="D49" s="248">
        <v>398.2131</v>
      </c>
      <c r="E49" s="249">
        <v>-3.7065000000000055</v>
      </c>
      <c r="F49" s="241">
        <v>-9.2219936524619017E-3</v>
      </c>
    </row>
    <row r="50" spans="1:6" x14ac:dyDescent="0.2">
      <c r="A50" s="180" t="s">
        <v>61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2020-07-23T10:02:52Z</cp:lastPrinted>
  <dcterms:created xsi:type="dcterms:W3CDTF">2020-07-23T09:45:40Z</dcterms:created>
  <dcterms:modified xsi:type="dcterms:W3CDTF">2020-07-23T10:06:58Z</dcterms:modified>
</cp:coreProperties>
</file>