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D40" i="1"/>
  <c r="P40" i="1"/>
  <c r="M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G20" i="1" l="1"/>
  <c r="R20" i="1"/>
  <c r="I35" i="1"/>
  <c r="P35" i="1"/>
  <c r="P29" i="1"/>
  <c r="R35" i="1"/>
  <c r="F29" i="1"/>
  <c r="I14" i="1"/>
  <c r="H19" i="1"/>
  <c r="L28" i="1"/>
  <c r="J35" i="1"/>
  <c r="J34" i="1"/>
  <c r="H35" i="1"/>
  <c r="R40" i="1"/>
  <c r="K20" i="1"/>
  <c r="M28" i="1"/>
  <c r="I29" i="1"/>
  <c r="L34" i="1"/>
  <c r="G40" i="1"/>
  <c r="H48" i="1"/>
  <c r="F48" i="1"/>
  <c r="R13" i="1"/>
  <c r="K14" i="1"/>
  <c r="R19" i="1"/>
  <c r="L20" i="1"/>
  <c r="M29" i="1"/>
  <c r="F28" i="1"/>
  <c r="P28" i="1"/>
  <c r="H40" i="1"/>
  <c r="I48" i="1"/>
  <c r="L14" i="1"/>
  <c r="M20" i="1"/>
  <c r="P34" i="1"/>
  <c r="I40" i="1"/>
  <c r="E14" i="1"/>
  <c r="R28" i="1"/>
  <c r="J40" i="1"/>
  <c r="K49" i="1"/>
  <c r="D14" i="1"/>
  <c r="F14" i="1"/>
  <c r="F20" i="1"/>
  <c r="R34" i="1"/>
  <c r="L41" i="1"/>
  <c r="L40" i="1"/>
  <c r="G41" i="1" l="1"/>
  <c r="D29" i="1"/>
  <c r="H20" i="1"/>
  <c r="P41" i="1"/>
  <c r="Q40" i="1"/>
  <c r="Q34" i="1"/>
  <c r="G35" i="1"/>
  <c r="D35" i="1"/>
  <c r="L29" i="1"/>
  <c r="R14" i="1"/>
  <c r="O14" i="1"/>
  <c r="D49" i="1"/>
  <c r="Q19" i="1"/>
  <c r="I20" i="1"/>
  <c r="M14" i="1"/>
  <c r="J29" i="1"/>
  <c r="H29" i="1"/>
  <c r="R29" i="1"/>
  <c r="I41" i="1"/>
  <c r="G14" i="1"/>
  <c r="F49" i="1"/>
  <c r="H49" i="1"/>
  <c r="Q13" i="1"/>
  <c r="H14" i="1"/>
  <c r="J14" i="1"/>
  <c r="J20" i="1"/>
  <c r="D20" i="1"/>
  <c r="I49" i="1"/>
  <c r="R41" i="1"/>
  <c r="G29" i="1"/>
  <c r="Q28" i="1"/>
  <c r="J41" i="1"/>
  <c r="L35" i="1"/>
  <c r="D41" i="1"/>
  <c r="O20" i="1"/>
  <c r="Q48" i="1"/>
  <c r="J49" i="1"/>
  <c r="H41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<sst xmlns="http://schemas.openxmlformats.org/spreadsheetml/2006/main" count="103" uniqueCount="47">
  <si>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</si>
  <si>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</si>
  <si>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</si>
  <si>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</si>
  <si>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</si>
  <si>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</si>
  <si>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</si>
  <si>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</si>
  <si>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</si>
  <si>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</si>
  <si>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</si>
  <si>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</si>
  <si>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</si>
  <si>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</si>
  <si>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</si>
  <si>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</si>
  <si>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</si>
  <si>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</si>
  <si>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</si>
  <si>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</si>
  <si>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</si>
  <si>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</si>
  <si>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</si>
  <si>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</si>
  <si>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</si>
  <si>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</si>
  <si>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</si>
  <si>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</si>
  <si>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</si>
  <si>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</si>
  <si>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</si>
  <si>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</si>
  <si>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</si>
  <si>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</si>
  <si>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</si>
  <si>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</si>
  <si>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</si>
  <si>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</si>
  <si>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</si>
  <si>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</si>
  <si>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</si>
  <si>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</si>
  <si>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</si>
  <si>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</si>
  <si>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</si>
  <si>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02.04.2020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</si>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</sst>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H12" sqref="H1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43913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43919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74.42</v>
      </c>
      <c r="E11" s="36">
        <v>66.970399999999998</v>
      </c>
      <c r="F11" s="36">
        <v>51.02</v>
      </c>
      <c r="G11" s="36">
        <v>84.01</v>
      </c>
      <c r="H11" s="36">
        <v>91.06</v>
      </c>
      <c r="I11" s="36">
        <v>67</v>
      </c>
      <c r="J11" s="36">
        <v>89.2</v>
      </c>
      <c r="K11" s="36">
        <v>55</v>
      </c>
      <c r="L11" s="36">
        <v>78.38</v>
      </c>
      <c r="M11" s="36">
        <v>138.8049</v>
      </c>
      <c r="N11" s="36"/>
      <c r="O11" s="36">
        <v>65.326300000000003</v>
      </c>
      <c r="P11" s="37"/>
      <c r="Q11" s="38">
        <v>76.873021464164424</v>
      </c>
      <c r="R11" s="39">
        <v>26.4678</v>
      </c>
    </row>
    <row r="12" spans="1:30" ht="13.8" x14ac:dyDescent="0.3">
      <c r="C12" s="40" t="s">
        <v>25</v>
      </c>
      <c r="D12" s="41">
        <v>81.08</v>
      </c>
      <c r="E12" s="42">
        <v>66.916499999999999</v>
      </c>
      <c r="F12" s="42">
        <v>64.3</v>
      </c>
      <c r="G12" s="42">
        <v>74.900000000000006</v>
      </c>
      <c r="H12" s="42">
        <v>91.06</v>
      </c>
      <c r="I12" s="42">
        <v>56</v>
      </c>
      <c r="J12" s="42">
        <v>89.2</v>
      </c>
      <c r="K12" s="42">
        <v>75</v>
      </c>
      <c r="L12" s="42">
        <v>116.32000000000001</v>
      </c>
      <c r="M12" s="42">
        <v>135.0848</v>
      </c>
      <c r="N12" s="42"/>
      <c r="O12" s="42">
        <v>65.326300000000003</v>
      </c>
      <c r="P12" s="43"/>
      <c r="Q12" s="44">
        <v>79.905510104086503</v>
      </c>
      <c r="R12" s="45">
        <v>30.993300000000001</v>
      </c>
    </row>
    <row r="13" spans="1:30" x14ac:dyDescent="0.25">
      <c r="A13" s="46"/>
      <c r="B13" s="46"/>
      <c r="C13" s="47" t="s">
        <v>26</v>
      </c>
      <c r="D13" s="48">
        <f>D12-D11</f>
        <v>6.6599999999999966</v>
      </c>
      <c r="E13" s="49">
        <f>E11-E12</f>
        <v>5.3899999999998727E-2</v>
      </c>
      <c r="F13" s="49">
        <f t="shared" ref="F13:R13" si="0">F11-F12</f>
        <v>-13.279999999999994</v>
      </c>
      <c r="G13" s="49">
        <f t="shared" si="0"/>
        <v>9.11</v>
      </c>
      <c r="H13" s="49">
        <f t="shared" si="0"/>
        <v>0</v>
      </c>
      <c r="I13" s="49">
        <f t="shared" si="0"/>
        <v>11</v>
      </c>
      <c r="J13" s="49">
        <f t="shared" si="0"/>
        <v>0</v>
      </c>
      <c r="K13" s="49">
        <f t="shared" si="0"/>
        <v>-20</v>
      </c>
      <c r="L13" s="49">
        <f t="shared" si="0"/>
        <v>-37.940000000000012</v>
      </c>
      <c r="M13" s="49">
        <f t="shared" si="0"/>
        <v>3.7201000000000022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-3.0324886399220787</v>
      </c>
      <c r="R13" s="53">
        <f t="shared" si="0"/>
        <v>-4.525500000000001</v>
      </c>
    </row>
    <row r="14" spans="1:30" x14ac:dyDescent="0.25">
      <c r="A14" s="46"/>
      <c r="B14" s="46"/>
      <c r="C14" s="47" t="s">
        <v>27</v>
      </c>
      <c r="D14" s="54">
        <f>D11/$Q11*100</f>
        <v>96.808995643149089</v>
      </c>
      <c r="E14" s="55">
        <f t="shared" ref="E14:O14" si="1">E11/$Q11*100</f>
        <v>87.118209645524743</v>
      </c>
      <c r="F14" s="55">
        <f t="shared" si="1"/>
        <v>66.369187822003056</v>
      </c>
      <c r="G14" s="55">
        <f t="shared" si="1"/>
        <v>109.28411346386665</v>
      </c>
      <c r="H14" s="55">
        <f t="shared" si="1"/>
        <v>118.45508120485295</v>
      </c>
      <c r="I14" s="55">
        <f t="shared" si="1"/>
        <v>87.156714701572014</v>
      </c>
      <c r="J14" s="55">
        <f t="shared" si="1"/>
        <v>116.03550673701825</v>
      </c>
      <c r="K14" s="55">
        <f t="shared" si="1"/>
        <v>71.546556844574042</v>
      </c>
      <c r="L14" s="55">
        <f t="shared" si="1"/>
        <v>101.96034773595841</v>
      </c>
      <c r="M14" s="55">
        <f t="shared" si="1"/>
        <v>180.56386669373481</v>
      </c>
      <c r="N14" s="55"/>
      <c r="O14" s="55">
        <f t="shared" si="1"/>
        <v>84.97948793446723</v>
      </c>
      <c r="P14" s="56"/>
      <c r="Q14" s="57"/>
      <c r="R14" s="58">
        <f>R11/$Q11*100</f>
        <v>34.430544677287578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271.67</v>
      </c>
      <c r="E17" s="36"/>
      <c r="F17" s="36">
        <v>125</v>
      </c>
      <c r="G17" s="36">
        <v>160.38</v>
      </c>
      <c r="H17" s="36">
        <v>216.57</v>
      </c>
      <c r="I17" s="36">
        <v>192</v>
      </c>
      <c r="J17" s="36">
        <v>209.24</v>
      </c>
      <c r="K17" s="36">
        <v>155</v>
      </c>
      <c r="L17" s="36">
        <v>298.76</v>
      </c>
      <c r="M17" s="36">
        <v>198.8545</v>
      </c>
      <c r="N17" s="36">
        <v>78.489999999999995</v>
      </c>
      <c r="O17" s="36">
        <v>264.61160000000001</v>
      </c>
      <c r="P17" s="37"/>
      <c r="Q17" s="38">
        <v>185.78490695933326</v>
      </c>
      <c r="R17" s="39">
        <v>128.15090000000001</v>
      </c>
    </row>
    <row r="18" spans="1:18" ht="13.8" x14ac:dyDescent="0.3">
      <c r="C18" s="40" t="s">
        <v>25</v>
      </c>
      <c r="D18" s="41">
        <v>273.89</v>
      </c>
      <c r="E18" s="42"/>
      <c r="F18" s="42">
        <v>144.1</v>
      </c>
      <c r="G18" s="42">
        <v>158.4</v>
      </c>
      <c r="H18" s="42">
        <v>216.57</v>
      </c>
      <c r="I18" s="42">
        <v>200</v>
      </c>
      <c r="J18" s="42">
        <v>209.24</v>
      </c>
      <c r="K18" s="42">
        <v>167</v>
      </c>
      <c r="L18" s="42">
        <v>263.10000000000002</v>
      </c>
      <c r="M18" s="42">
        <v>205.88590000000002</v>
      </c>
      <c r="N18" s="42">
        <v>78.489999999999995</v>
      </c>
      <c r="O18" s="42">
        <v>248.4958</v>
      </c>
      <c r="P18" s="43"/>
      <c r="Q18" s="44">
        <v>190.90666338303291</v>
      </c>
      <c r="R18" s="45">
        <v>143.58930000000001</v>
      </c>
    </row>
    <row r="19" spans="1:18" x14ac:dyDescent="0.25">
      <c r="A19" s="46"/>
      <c r="B19" s="46"/>
      <c r="C19" s="47" t="s">
        <v>26</v>
      </c>
      <c r="D19" s="48">
        <f>D18-D17</f>
        <v>2.2199999999999704</v>
      </c>
      <c r="E19" s="50">
        <f>E17-E18</f>
        <v>0</v>
      </c>
      <c r="F19" s="49">
        <f t="shared" ref="F19:R19" si="2">F17-F18</f>
        <v>-19.099999999999994</v>
      </c>
      <c r="G19" s="49">
        <f t="shared" si="2"/>
        <v>1.9799999999999898</v>
      </c>
      <c r="H19" s="49">
        <f t="shared" si="2"/>
        <v>0</v>
      </c>
      <c r="I19" s="49">
        <f t="shared" si="2"/>
        <v>-8</v>
      </c>
      <c r="J19" s="49">
        <f t="shared" si="2"/>
        <v>0</v>
      </c>
      <c r="K19" s="49">
        <f t="shared" si="2"/>
        <v>-12</v>
      </c>
      <c r="L19" s="49">
        <f t="shared" si="2"/>
        <v>35.659999999999968</v>
      </c>
      <c r="M19" s="49">
        <f t="shared" si="2"/>
        <v>-7.0314000000000192</v>
      </c>
      <c r="N19" s="50">
        <f t="shared" si="2"/>
        <v>0</v>
      </c>
      <c r="O19" s="49">
        <f t="shared" si="2"/>
        <v>16.115800000000007</v>
      </c>
      <c r="P19" s="51">
        <f t="shared" si="2"/>
        <v>0</v>
      </c>
      <c r="Q19" s="52">
        <f t="shared" si="2"/>
        <v>-5.1217564236996509</v>
      </c>
      <c r="R19" s="53">
        <f t="shared" si="2"/>
        <v>-15.438400000000001</v>
      </c>
    </row>
    <row r="20" spans="1:18" x14ac:dyDescent="0.25">
      <c r="A20" s="46"/>
      <c r="B20" s="46"/>
      <c r="C20" s="47" t="s">
        <v>27</v>
      </c>
      <c r="D20" s="54">
        <f>D17/$Q17*100</f>
        <v>146.22824019793293</v>
      </c>
      <c r="E20" s="55"/>
      <c r="F20" s="55">
        <f t="shared" ref="F20:O20" si="3">F17/$Q17*100</f>
        <v>67.282107059084979</v>
      </c>
      <c r="G20" s="55">
        <f t="shared" si="3"/>
        <v>86.325634641088385</v>
      </c>
      <c r="H20" s="55">
        <f t="shared" si="3"/>
        <v>116.57028740628826</v>
      </c>
      <c r="I20" s="55">
        <f t="shared" si="3"/>
        <v>103.34531644275451</v>
      </c>
      <c r="J20" s="55">
        <f t="shared" si="3"/>
        <v>112.62486464834352</v>
      </c>
      <c r="K20" s="55">
        <f t="shared" si="3"/>
        <v>83.429812753265367</v>
      </c>
      <c r="L20" s="55">
        <f t="shared" si="3"/>
        <v>160.80961843977778</v>
      </c>
      <c r="M20" s="55">
        <f t="shared" si="3"/>
        <v>107.03479806544649</v>
      </c>
      <c r="N20" s="55"/>
      <c r="O20" s="55">
        <f t="shared" si="3"/>
        <v>142.42900800220616</v>
      </c>
      <c r="P20" s="56"/>
      <c r="Q20" s="57"/>
      <c r="R20" s="58">
        <f>R17/$Q17*100</f>
        <v>68.978100588144741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2.14</v>
      </c>
      <c r="H26" s="36">
        <v>2.63</v>
      </c>
      <c r="I26" s="36">
        <v>2.66</v>
      </c>
      <c r="J26" s="36">
        <v>2.94</v>
      </c>
      <c r="K26" s="36"/>
      <c r="L26" s="36">
        <v>2.23</v>
      </c>
      <c r="M26" s="36">
        <v>2.4138000000000002</v>
      </c>
      <c r="N26" s="36"/>
      <c r="O26" s="36"/>
      <c r="P26" s="37">
        <v>1.9172</v>
      </c>
      <c r="Q26" s="38">
        <v>2.423535866093554</v>
      </c>
      <c r="R26" s="39">
        <v>2.0942000000000003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2.13</v>
      </c>
      <c r="H27" s="79">
        <v>2.73</v>
      </c>
      <c r="I27" s="79">
        <v>2.65</v>
      </c>
      <c r="J27" s="79">
        <v>2.94</v>
      </c>
      <c r="K27" s="79" t="e">
        <v>#N/A</v>
      </c>
      <c r="L27" s="79">
        <v>2.21</v>
      </c>
      <c r="M27" s="79">
        <v>2.4138000000000002</v>
      </c>
      <c r="N27" s="79"/>
      <c r="O27" s="79"/>
      <c r="P27" s="80">
        <v>1.8664000000000001</v>
      </c>
      <c r="Q27" s="81">
        <v>2.4211275801881955</v>
      </c>
      <c r="R27" s="45">
        <v>2.2271000000000001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1.0000000000000231E-2</v>
      </c>
      <c r="H28" s="49">
        <f t="shared" si="4"/>
        <v>-0.10000000000000009</v>
      </c>
      <c r="I28" s="49">
        <f t="shared" si="4"/>
        <v>1.0000000000000231E-2</v>
      </c>
      <c r="J28" s="49">
        <f t="shared" si="4"/>
        <v>0</v>
      </c>
      <c r="K28" s="49" t="e">
        <f t="shared" si="4"/>
        <v>#N/A</v>
      </c>
      <c r="L28" s="49">
        <f t="shared" si="4"/>
        <v>2.0000000000000018E-2</v>
      </c>
      <c r="M28" s="49">
        <f t="shared" si="4"/>
        <v>0</v>
      </c>
      <c r="N28" s="50"/>
      <c r="O28" s="50"/>
      <c r="P28" s="82">
        <f t="shared" si="4"/>
        <v>5.0799999999999956E-2</v>
      </c>
      <c r="Q28" s="52">
        <f t="shared" si="4"/>
        <v>2.4082859053584649E-3</v>
      </c>
      <c r="R28" s="53">
        <f t="shared" si="4"/>
        <v>-0.1328999999999998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166.69858517555139</v>
      </c>
      <c r="E29" s="83"/>
      <c r="F29" s="55">
        <f t="shared" si="5"/>
        <v>80.460950765427029</v>
      </c>
      <c r="G29" s="55">
        <f t="shared" si="5"/>
        <v>88.300735711801977</v>
      </c>
      <c r="H29" s="55">
        <f t="shared" si="5"/>
        <v>108.51912846824261</v>
      </c>
      <c r="I29" s="55">
        <f t="shared" si="5"/>
        <v>109.75698924924919</v>
      </c>
      <c r="J29" s="55">
        <f t="shared" si="5"/>
        <v>121.31035653864382</v>
      </c>
      <c r="K29" s="55"/>
      <c r="L29" s="55">
        <f t="shared" si="5"/>
        <v>92.014318054821672</v>
      </c>
      <c r="M29" s="55">
        <f t="shared" si="5"/>
        <v>99.598278439788601</v>
      </c>
      <c r="N29" s="55"/>
      <c r="O29" s="55"/>
      <c r="P29" s="56">
        <f t="shared" si="5"/>
        <v>79.107556311526523</v>
      </c>
      <c r="Q29" s="57"/>
      <c r="R29" s="84">
        <f>R26/$Q26*100</f>
        <v>86.410934919465291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1.8900000000000001</v>
      </c>
      <c r="H32" s="85" t="e">
        <v>#N/A</v>
      </c>
      <c r="I32" s="36">
        <v>2.31</v>
      </c>
      <c r="J32" s="36">
        <v>2.62</v>
      </c>
      <c r="K32" s="36"/>
      <c r="L32" s="36">
        <v>2.2600000000000002</v>
      </c>
      <c r="M32" s="36"/>
      <c r="N32" s="36"/>
      <c r="O32" s="36"/>
      <c r="P32" s="37">
        <v>1.8655000000000002</v>
      </c>
      <c r="Q32" s="38">
        <v>2.2726991302352988</v>
      </c>
      <c r="R32" s="39">
        <v>2.0394000000000001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1.8800000000000001</v>
      </c>
      <c r="H33" s="79" t="e">
        <v>#N/A</v>
      </c>
      <c r="I33" s="79">
        <v>2.31</v>
      </c>
      <c r="J33" s="79">
        <v>2.62</v>
      </c>
      <c r="K33" s="79"/>
      <c r="L33" s="79">
        <v>2.48</v>
      </c>
      <c r="M33" s="79"/>
      <c r="N33" s="79"/>
      <c r="O33" s="79"/>
      <c r="P33" s="80">
        <v>1.7473000000000001</v>
      </c>
      <c r="Q33" s="81">
        <v>2.2777298461002973</v>
      </c>
      <c r="R33" s="45">
        <v>2.0845000000000002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1.0000000000000009E-2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-0.21999999999999975</v>
      </c>
      <c r="M34" s="50">
        <f t="shared" si="6"/>
        <v>0</v>
      </c>
      <c r="N34" s="50"/>
      <c r="O34" s="50"/>
      <c r="P34" s="82">
        <f t="shared" si="6"/>
        <v>0.11820000000000008</v>
      </c>
      <c r="Q34" s="52">
        <f t="shared" si="6"/>
        <v>-5.0307158649984807E-3</v>
      </c>
      <c r="R34" s="53">
        <f t="shared" si="6"/>
        <v>-4.510000000000014E-2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163.2420213764016</v>
      </c>
      <c r="E35" s="83"/>
      <c r="F35" s="83"/>
      <c r="G35" s="55">
        <f t="shared" si="7"/>
        <v>83.161029757789507</v>
      </c>
      <c r="H35" s="55" t="e">
        <f t="shared" si="7"/>
        <v>#N/A</v>
      </c>
      <c r="I35" s="55">
        <f t="shared" si="7"/>
        <v>101.64125859285384</v>
      </c>
      <c r="J35" s="55">
        <f t="shared" si="7"/>
        <v>115.28142749492514</v>
      </c>
      <c r="K35" s="55"/>
      <c r="L35" s="55">
        <f t="shared" si="7"/>
        <v>99.441231350584275</v>
      </c>
      <c r="M35" s="55"/>
      <c r="N35" s="55"/>
      <c r="O35" s="55"/>
      <c r="P35" s="56">
        <f t="shared" si="7"/>
        <v>82.08301640907743</v>
      </c>
      <c r="Q35" s="57"/>
      <c r="R35" s="84">
        <f>R32/$Q32*100</f>
        <v>89.734711157690967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1.9000000000000001</v>
      </c>
      <c r="H38" s="87" t="e">
        <v>#N/A</v>
      </c>
      <c r="I38" s="36">
        <v>2.37</v>
      </c>
      <c r="J38" s="36">
        <v>2.96</v>
      </c>
      <c r="K38" s="36"/>
      <c r="L38" s="36">
        <v>1.19</v>
      </c>
      <c r="M38" s="36"/>
      <c r="N38" s="36"/>
      <c r="O38" s="36"/>
      <c r="P38" s="37">
        <v>1.667</v>
      </c>
      <c r="Q38" s="38">
        <v>2.3089019823682948</v>
      </c>
      <c r="R38" s="39">
        <v>1.9845000000000002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1.95</v>
      </c>
      <c r="H39" s="42" t="e">
        <v>#N/A</v>
      </c>
      <c r="I39" s="42">
        <v>2.38</v>
      </c>
      <c r="J39" s="42">
        <v>2.96</v>
      </c>
      <c r="K39" s="42"/>
      <c r="L39" s="42">
        <v>1.92</v>
      </c>
      <c r="M39" s="42"/>
      <c r="N39" s="42"/>
      <c r="O39" s="42"/>
      <c r="P39" s="43">
        <v>1.6355000000000002</v>
      </c>
      <c r="Q39" s="44">
        <v>2.3587144292708557</v>
      </c>
      <c r="R39" s="45">
        <v>2.0186999999999999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-4.9999999999999822E-2</v>
      </c>
      <c r="H40" s="49" t="e">
        <f t="shared" si="8"/>
        <v>#N/A</v>
      </c>
      <c r="I40" s="49">
        <f t="shared" si="8"/>
        <v>-9.9999999999997868E-3</v>
      </c>
      <c r="J40" s="49">
        <f t="shared" si="8"/>
        <v>0</v>
      </c>
      <c r="K40" s="49"/>
      <c r="L40" s="49">
        <f t="shared" si="8"/>
        <v>-0.73</v>
      </c>
      <c r="M40" s="50"/>
      <c r="N40" s="50"/>
      <c r="O40" s="50"/>
      <c r="P40" s="82">
        <f t="shared" si="8"/>
        <v>3.1499999999999861E-2</v>
      </c>
      <c r="Q40" s="52">
        <f t="shared" si="8"/>
        <v>-4.9812446902560925E-2</v>
      </c>
      <c r="R40" s="53">
        <f t="shared" si="8"/>
        <v>-3.4199999999999786E-2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105.24483146346006</v>
      </c>
      <c r="E41" s="83"/>
      <c r="F41" s="83"/>
      <c r="G41" s="55">
        <f t="shared" si="9"/>
        <v>82.290197440565478</v>
      </c>
      <c r="H41" s="55" t="e">
        <f t="shared" si="9"/>
        <v>#N/A</v>
      </c>
      <c r="I41" s="55">
        <f t="shared" si="9"/>
        <v>102.64619364954746</v>
      </c>
      <c r="J41" s="55">
        <f t="shared" si="9"/>
        <v>128.19946548635463</v>
      </c>
      <c r="K41" s="55"/>
      <c r="L41" s="55">
        <f t="shared" si="9"/>
        <v>51.539649975933109</v>
      </c>
      <c r="M41" s="55"/>
      <c r="N41" s="55"/>
      <c r="O41" s="55"/>
      <c r="P41" s="56">
        <f t="shared" si="9"/>
        <v>72.198820596538241</v>
      </c>
      <c r="Q41" s="57"/>
      <c r="R41" s="84">
        <f>R38/$Q38*100</f>
        <v>85.949945695159045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592.25</v>
      </c>
      <c r="E46" s="92"/>
      <c r="F46" s="93">
        <v>401</v>
      </c>
      <c r="G46" s="93"/>
      <c r="H46" s="93" t="e">
        <v>#N/A</v>
      </c>
      <c r="I46" s="93">
        <v>583</v>
      </c>
      <c r="J46" s="93">
        <v>481.37</v>
      </c>
      <c r="K46" s="92">
        <v>469.13</v>
      </c>
      <c r="L46" s="92"/>
      <c r="M46" s="92"/>
      <c r="N46" s="92"/>
      <c r="O46" s="92"/>
      <c r="P46" s="92"/>
      <c r="Q46" s="38">
        <v>511.14073528967862</v>
      </c>
      <c r="R46" s="94"/>
    </row>
    <row r="47" spans="1:18" ht="13.8" x14ac:dyDescent="0.3">
      <c r="C47" s="40" t="s">
        <v>25</v>
      </c>
      <c r="D47" s="95">
        <v>605.5</v>
      </c>
      <c r="E47" s="79"/>
      <c r="F47" s="79">
        <v>424</v>
      </c>
      <c r="G47" s="79" t="e">
        <v>#N/A</v>
      </c>
      <c r="H47" s="79" t="e">
        <v>#N/A</v>
      </c>
      <c r="I47" s="79">
        <v>589</v>
      </c>
      <c r="J47" s="79">
        <v>545.16999999999996</v>
      </c>
      <c r="K47" s="79">
        <v>469.13</v>
      </c>
      <c r="L47" s="79"/>
      <c r="M47" s="79"/>
      <c r="N47" s="79"/>
      <c r="O47" s="79"/>
      <c r="P47" s="79"/>
      <c r="Q47" s="96">
        <v>525.90910935644854</v>
      </c>
      <c r="R47" s="97"/>
    </row>
    <row r="48" spans="1:18" x14ac:dyDescent="0.25">
      <c r="A48" s="46"/>
      <c r="B48" s="46"/>
      <c r="C48" s="47" t="s">
        <v>26</v>
      </c>
      <c r="D48" s="48">
        <f>D47-D46</f>
        <v>13.25</v>
      </c>
      <c r="E48" s="50">
        <f>E46-E47</f>
        <v>0</v>
      </c>
      <c r="F48" s="49">
        <f t="shared" ref="F48:Q48" si="10">F46-F47</f>
        <v>-23</v>
      </c>
      <c r="G48" s="49" t="e">
        <f t="shared" si="10"/>
        <v>#N/A</v>
      </c>
      <c r="H48" s="49" t="e">
        <f t="shared" si="10"/>
        <v>#N/A</v>
      </c>
      <c r="I48" s="49">
        <f t="shared" si="10"/>
        <v>-6</v>
      </c>
      <c r="J48" s="49">
        <f t="shared" si="10"/>
        <v>-63.799999999999955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-14.768374066769923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115.86828423376477</v>
      </c>
      <c r="E49" s="55"/>
      <c r="F49" s="55">
        <f t="shared" ref="F49:K49" si="12">F46/$Q46*100</f>
        <v>78.451974635271711</v>
      </c>
      <c r="G49" s="55"/>
      <c r="H49" s="55" t="e">
        <f t="shared" si="12"/>
        <v>#N/A</v>
      </c>
      <c r="I49" s="55">
        <f t="shared" si="12"/>
        <v>114.05860651462196</v>
      </c>
      <c r="J49" s="55">
        <f t="shared" si="12"/>
        <v>94.175628504191394</v>
      </c>
      <c r="K49" s="55">
        <f t="shared" si="12"/>
        <v>91.780984689887816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2020-04-02T07:23:08Z</dcterms:created>
  <dcterms:modified xsi:type="dcterms:W3CDTF">2020-04-02T08:18:28Z</dcterms:modified>
</cp:coreProperties>
</file>