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F48" i="1"/>
  <c r="D48" i="1"/>
  <c r="D40" i="1"/>
  <c r="L40" i="1"/>
  <c r="M34" i="1"/>
  <c r="I34" i="1"/>
  <c r="F34" i="1"/>
  <c r="D34" i="1"/>
  <c r="J34" i="1"/>
  <c r="H34" i="1"/>
  <c r="P28" i="1"/>
  <c r="H28" i="1"/>
  <c r="G28" i="1"/>
  <c r="F28" i="1"/>
  <c r="E28" i="1"/>
  <c r="K28" i="1"/>
  <c r="D28" i="1"/>
  <c r="M28" i="1"/>
  <c r="L28" i="1"/>
  <c r="P19" i="1"/>
  <c r="N19" i="1"/>
  <c r="F19" i="1"/>
  <c r="E19" i="1"/>
  <c r="D19" i="1"/>
  <c r="M19" i="1"/>
  <c r="L19" i="1"/>
  <c r="K19" i="1"/>
  <c r="J19" i="1"/>
  <c r="I19" i="1"/>
  <c r="P13" i="1"/>
  <c r="N13" i="1"/>
  <c r="O13" i="1"/>
  <c r="M13" i="1"/>
  <c r="L13" i="1"/>
  <c r="I13" i="1"/>
  <c r="H13" i="1"/>
  <c r="G13" i="1"/>
  <c r="F13" i="1"/>
  <c r="E13" i="1"/>
  <c r="D13" i="1"/>
  <c r="F20" i="1" l="1"/>
  <c r="D35" i="1"/>
  <c r="H49" i="1"/>
  <c r="D20" i="1"/>
  <c r="J13" i="1"/>
  <c r="H20" i="1"/>
  <c r="L34" i="1"/>
  <c r="L20" i="1"/>
  <c r="I28" i="1"/>
  <c r="L35" i="1"/>
  <c r="Q40" i="1"/>
  <c r="I48" i="1"/>
  <c r="G19" i="1"/>
  <c r="O19" i="1"/>
  <c r="H19" i="1"/>
  <c r="I29" i="1"/>
  <c r="M20" i="1"/>
  <c r="J28" i="1"/>
  <c r="P34" i="1"/>
  <c r="D49" i="1"/>
  <c r="J40" i="1"/>
  <c r="K13" i="1"/>
  <c r="H48" i="1"/>
  <c r="J14" i="1"/>
  <c r="G40" i="1"/>
  <c r="F49" i="1"/>
  <c r="P40" i="1"/>
  <c r="G34" i="1"/>
  <c r="H40" i="1"/>
  <c r="I40" i="1"/>
  <c r="G14" i="1" l="1"/>
  <c r="F29" i="1"/>
  <c r="P29" i="1"/>
  <c r="J35" i="1"/>
  <c r="G20" i="1"/>
  <c r="K14" i="1"/>
  <c r="D29" i="1"/>
  <c r="I14" i="1"/>
  <c r="I41" i="1"/>
  <c r="I20" i="1"/>
  <c r="K20" i="1"/>
  <c r="J20" i="1"/>
  <c r="Q19" i="1"/>
  <c r="J41" i="1"/>
  <c r="O20" i="1"/>
  <c r="Q28" i="1"/>
  <c r="L29" i="1"/>
  <c r="G41" i="1"/>
  <c r="D41" i="1"/>
  <c r="P41" i="1"/>
  <c r="L41" i="1"/>
  <c r="Q34" i="1"/>
  <c r="H35" i="1"/>
  <c r="I35" i="1"/>
  <c r="H41" i="1"/>
  <c r="G35" i="1"/>
  <c r="P35" i="1"/>
  <c r="Q13" i="1"/>
  <c r="O14" i="1"/>
  <c r="F14" i="1"/>
  <c r="E14" i="1"/>
  <c r="M14" i="1"/>
  <c r="L14" i="1"/>
  <c r="D14" i="1"/>
  <c r="H14" i="1"/>
  <c r="J49" i="1"/>
  <c r="Q48" i="1"/>
  <c r="K49" i="1"/>
  <c r="M29" i="1"/>
  <c r="H29" i="1"/>
  <c r="G29" i="1"/>
  <c r="J29" i="1"/>
  <c r="I4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<sst xmlns="http://schemas.openxmlformats.org/spreadsheetml/2006/main" count="100" uniqueCount="46">
  <si>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</si>
  <si>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</si>
  <si>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</si>
  <si>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</si>
  <si>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</si>
  <si>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</si>
  <si>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</si>
  <si>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</si>
  <si>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</si>
  <si>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</si>
  <si>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</si>
  <si>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</si>
  <si>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</si>
  <si>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</si>
  <si>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</si>
  <si>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</si>
  <si>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</si>
  <si>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</si>
  <si>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</si>
  <si>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</si>
  <si>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</si>
  <si>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</si>
  <si>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</si>
  <si>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</si>
  <si>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</si>
  <si>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</si>
  <si>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</si>
  <si>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</si>
  <si>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</si>
  <si>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</si>
  <si>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</si>
  <si>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</si>
  <si>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</si>
  <si>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</si>
  <si>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</si>
  <si>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</si>
  <si>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</si>
  <si>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</si>
  <si>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</si>
  <si>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</si>
  <si>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</si>
  <si>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</si>
  <si>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</si>
  <si>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</si>
  <si>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14.01.2021</t>
  </si>
  <si>
    <t>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</si>
</sst>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L36" sqref="L36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44200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44206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43.83</v>
      </c>
      <c r="E11" s="35">
        <v>53.774000000000001</v>
      </c>
      <c r="F11" s="35">
        <v>35.54</v>
      </c>
      <c r="G11" s="35">
        <v>73.17</v>
      </c>
      <c r="H11" s="35">
        <v>82.56</v>
      </c>
      <c r="I11" s="35">
        <v>45</v>
      </c>
      <c r="J11" s="35">
        <v>84.72</v>
      </c>
      <c r="K11" s="35">
        <v>27</v>
      </c>
      <c r="L11" s="35">
        <v>76.09</v>
      </c>
      <c r="M11" s="35">
        <v>132.68299999999999</v>
      </c>
      <c r="N11" s="35"/>
      <c r="O11" s="35">
        <v>41.675800000000002</v>
      </c>
      <c r="P11" s="36"/>
      <c r="Q11" s="37">
        <v>60.742825374449737</v>
      </c>
    </row>
    <row r="12" spans="1:30" ht="13.8" x14ac:dyDescent="0.3">
      <c r="C12" s="38" t="s">
        <v>24</v>
      </c>
      <c r="D12" s="39">
        <v>43.83</v>
      </c>
      <c r="E12" s="40">
        <v>53.7684</v>
      </c>
      <c r="F12" s="40">
        <v>32.369999999999997</v>
      </c>
      <c r="G12" s="40">
        <v>73.17</v>
      </c>
      <c r="H12" s="40">
        <v>74.989999999999995</v>
      </c>
      <c r="I12" s="40">
        <v>45</v>
      </c>
      <c r="J12" s="40">
        <v>84.84</v>
      </c>
      <c r="K12" s="40">
        <v>25</v>
      </c>
      <c r="L12" s="40">
        <v>52.2</v>
      </c>
      <c r="M12" s="40">
        <v>132.40559999999999</v>
      </c>
      <c r="N12" s="40"/>
      <c r="O12" s="40">
        <v>44.345800000000004</v>
      </c>
      <c r="P12" s="41"/>
      <c r="Q12" s="42">
        <v>58.982942617281999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5.6000000000011596E-3</v>
      </c>
      <c r="F13" s="46">
        <f t="shared" ref="F13:Q13" si="0">F11-F12</f>
        <v>3.1700000000000017</v>
      </c>
      <c r="G13" s="46">
        <f t="shared" si="0"/>
        <v>0</v>
      </c>
      <c r="H13" s="46">
        <f t="shared" si="0"/>
        <v>7.5700000000000074</v>
      </c>
      <c r="I13" s="46">
        <f t="shared" si="0"/>
        <v>0</v>
      </c>
      <c r="J13" s="46">
        <f t="shared" si="0"/>
        <v>-0.12000000000000455</v>
      </c>
      <c r="K13" s="46">
        <f t="shared" si="0"/>
        <v>2</v>
      </c>
      <c r="L13" s="46">
        <f t="shared" si="0"/>
        <v>23.89</v>
      </c>
      <c r="M13" s="46">
        <f t="shared" si="0"/>
        <v>0.27740000000000009</v>
      </c>
      <c r="N13" s="47">
        <f t="shared" si="0"/>
        <v>0</v>
      </c>
      <c r="O13" s="46">
        <f t="shared" si="0"/>
        <v>-2.6700000000000017</v>
      </c>
      <c r="P13" s="48">
        <f t="shared" si="0"/>
        <v>0</v>
      </c>
      <c r="Q13" s="49">
        <f t="shared" si="0"/>
        <v>1.7598827571677376</v>
      </c>
    </row>
    <row r="14" spans="1:30" x14ac:dyDescent="0.25">
      <c r="A14" s="43"/>
      <c r="B14" s="43"/>
      <c r="C14" s="44" t="s">
        <v>26</v>
      </c>
      <c r="D14" s="50">
        <f>D11/$Q11*100</f>
        <v>72.156669910906416</v>
      </c>
      <c r="E14" s="51">
        <f t="shared" ref="E14:O14" si="1">E11/$Q11*100</f>
        <v>88.527327579034491</v>
      </c>
      <c r="F14" s="51">
        <f t="shared" si="1"/>
        <v>58.508967570924341</v>
      </c>
      <c r="G14" s="51">
        <f t="shared" si="1"/>
        <v>120.45867071368977</v>
      </c>
      <c r="H14" s="51">
        <f t="shared" si="1"/>
        <v>135.91728651253555</v>
      </c>
      <c r="I14" s="51">
        <f t="shared" si="1"/>
        <v>74.082823317152375</v>
      </c>
      <c r="J14" s="51">
        <f t="shared" si="1"/>
        <v>139.47326203175888</v>
      </c>
      <c r="K14" s="51">
        <f t="shared" si="1"/>
        <v>44.449693990291429</v>
      </c>
      <c r="L14" s="51">
        <f t="shared" si="1"/>
        <v>125.26582280449165</v>
      </c>
      <c r="M14" s="51">
        <f t="shared" si="1"/>
        <v>218.43402769310507</v>
      </c>
      <c r="N14" s="51"/>
      <c r="O14" s="51">
        <f t="shared" si="1"/>
        <v>68.610242844466214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306.11</v>
      </c>
      <c r="E17" s="35"/>
      <c r="F17" s="35">
        <v>109.4</v>
      </c>
      <c r="G17" s="35">
        <v>261.25</v>
      </c>
      <c r="H17" s="35">
        <v>183.25</v>
      </c>
      <c r="I17" s="35">
        <v>155</v>
      </c>
      <c r="J17" s="35">
        <v>208.54</v>
      </c>
      <c r="K17" s="35">
        <v>114</v>
      </c>
      <c r="L17" s="35">
        <v>268.51</v>
      </c>
      <c r="M17" s="35">
        <v>193.45090000000002</v>
      </c>
      <c r="N17" s="35" t="e">
        <v>#N/A</v>
      </c>
      <c r="O17" s="35">
        <v>379.18850000000003</v>
      </c>
      <c r="P17" s="36"/>
      <c r="Q17" s="37">
        <v>183.39230175114034</v>
      </c>
    </row>
    <row r="18" spans="1:17" ht="13.8" x14ac:dyDescent="0.3">
      <c r="C18" s="38" t="s">
        <v>24</v>
      </c>
      <c r="D18" s="39">
        <v>306.11</v>
      </c>
      <c r="E18" s="40"/>
      <c r="F18" s="40">
        <v>103.7</v>
      </c>
      <c r="G18" s="40">
        <v>261.25</v>
      </c>
      <c r="H18" s="40">
        <v>191.33</v>
      </c>
      <c r="I18" s="40">
        <v>155</v>
      </c>
      <c r="J18" s="40">
        <v>208.02</v>
      </c>
      <c r="K18" s="40">
        <v>113</v>
      </c>
      <c r="L18" s="40">
        <v>375.45</v>
      </c>
      <c r="M18" s="40">
        <v>193.04640000000001</v>
      </c>
      <c r="N18" s="40" t="e">
        <v>#N/A</v>
      </c>
      <c r="O18" s="40">
        <v>303.44</v>
      </c>
      <c r="P18" s="41"/>
      <c r="Q18" s="42">
        <v>182.70102079193842</v>
      </c>
    </row>
    <row r="19" spans="1:17" x14ac:dyDescent="0.25">
      <c r="A19" s="43"/>
      <c r="B19" s="43"/>
      <c r="C19" s="44" t="s">
        <v>25</v>
      </c>
      <c r="D19" s="45">
        <f>D18-D17</f>
        <v>0</v>
      </c>
      <c r="E19" s="47">
        <f>E17-E18</f>
        <v>0</v>
      </c>
      <c r="F19" s="46">
        <f t="shared" ref="F19:Q19" si="2">F17-F18</f>
        <v>5.7000000000000028</v>
      </c>
      <c r="G19" s="46">
        <f t="shared" si="2"/>
        <v>0</v>
      </c>
      <c r="H19" s="46">
        <f t="shared" si="2"/>
        <v>-8.0800000000000125</v>
      </c>
      <c r="I19" s="46">
        <f t="shared" si="2"/>
        <v>0</v>
      </c>
      <c r="J19" s="46">
        <f t="shared" si="2"/>
        <v>0.51999999999998181</v>
      </c>
      <c r="K19" s="46">
        <f t="shared" si="2"/>
        <v>1</v>
      </c>
      <c r="L19" s="46">
        <f t="shared" si="2"/>
        <v>-106.94</v>
      </c>
      <c r="M19" s="46">
        <f t="shared" si="2"/>
        <v>0.40450000000001296</v>
      </c>
      <c r="N19" s="47" t="e">
        <f t="shared" si="2"/>
        <v>#N/A</v>
      </c>
      <c r="O19" s="46">
        <f t="shared" si="2"/>
        <v>75.748500000000035</v>
      </c>
      <c r="P19" s="48">
        <f t="shared" si="2"/>
        <v>0</v>
      </c>
      <c r="Q19" s="49">
        <f t="shared" si="2"/>
        <v>0.69128095920191868</v>
      </c>
    </row>
    <row r="20" spans="1:17" x14ac:dyDescent="0.25">
      <c r="A20" s="43"/>
      <c r="B20" s="43"/>
      <c r="C20" s="44" t="s">
        <v>26</v>
      </c>
      <c r="D20" s="50">
        <f>D17/$Q17*100</f>
        <v>166.91540325143262</v>
      </c>
      <c r="E20" s="51"/>
      <c r="F20" s="51">
        <f t="shared" ref="F20:O20" si="3">F17/$Q17*100</f>
        <v>59.65353995526683</v>
      </c>
      <c r="G20" s="51">
        <f t="shared" si="3"/>
        <v>142.45418019482136</v>
      </c>
      <c r="H20" s="51">
        <f t="shared" si="3"/>
        <v>99.922405820865137</v>
      </c>
      <c r="I20" s="51">
        <f t="shared" si="3"/>
        <v>84.518269589272009</v>
      </c>
      <c r="J20" s="51">
        <f t="shared" si="3"/>
        <v>113.71251574288249</v>
      </c>
      <c r="K20" s="51">
        <f t="shared" si="3"/>
        <v>62.16182408501296</v>
      </c>
      <c r="L20" s="51">
        <f t="shared" si="3"/>
        <v>146.41290688655113</v>
      </c>
      <c r="M20" s="51">
        <f t="shared" si="3"/>
        <v>105.48474399024066</v>
      </c>
      <c r="N20" s="51"/>
      <c r="O20" s="51">
        <f t="shared" si="3"/>
        <v>206.76358624613979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4.34</v>
      </c>
      <c r="E26" s="35"/>
      <c r="F26" s="35">
        <v>1.95</v>
      </c>
      <c r="G26" s="35">
        <v>2.14</v>
      </c>
      <c r="H26" s="35">
        <v>2.48</v>
      </c>
      <c r="I26" s="35">
        <v>2.4700000000000002</v>
      </c>
      <c r="J26" s="35">
        <v>2.7600000000000002</v>
      </c>
      <c r="K26" s="35"/>
      <c r="L26" s="35">
        <v>2.36</v>
      </c>
      <c r="M26" s="35">
        <v>2.2892999999999999</v>
      </c>
      <c r="N26" s="35"/>
      <c r="O26" s="35"/>
      <c r="P26" s="36">
        <v>2.4647000000000001</v>
      </c>
      <c r="Q26" s="37">
        <v>2.3699911691691971</v>
      </c>
    </row>
    <row r="27" spans="1:17" ht="13.8" x14ac:dyDescent="0.3">
      <c r="C27" s="38" t="s">
        <v>24</v>
      </c>
      <c r="D27" s="39">
        <v>4.34</v>
      </c>
      <c r="E27" s="70"/>
      <c r="F27" s="71">
        <v>1.95</v>
      </c>
      <c r="G27" s="71">
        <v>2.08</v>
      </c>
      <c r="H27" s="71">
        <v>2.4300000000000002</v>
      </c>
      <c r="I27" s="71">
        <v>2.4500000000000002</v>
      </c>
      <c r="J27" s="71">
        <v>2.7600000000000002</v>
      </c>
      <c r="K27" s="71" t="e">
        <v>#N/A</v>
      </c>
      <c r="L27" s="71">
        <v>2.04</v>
      </c>
      <c r="M27" s="71">
        <v>2.2892999999999999</v>
      </c>
      <c r="N27" s="71"/>
      <c r="O27" s="71"/>
      <c r="P27" s="72">
        <v>2.5524</v>
      </c>
      <c r="Q27" s="73">
        <v>2.345704214606569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6.0000000000000053E-2</v>
      </c>
      <c r="H28" s="46">
        <f t="shared" si="4"/>
        <v>4.9999999999999822E-2</v>
      </c>
      <c r="I28" s="46">
        <f t="shared" si="4"/>
        <v>2.0000000000000018E-2</v>
      </c>
      <c r="J28" s="46">
        <f t="shared" si="4"/>
        <v>0</v>
      </c>
      <c r="K28" s="46" t="e">
        <f t="shared" si="4"/>
        <v>#N/A</v>
      </c>
      <c r="L28" s="46">
        <f t="shared" si="4"/>
        <v>0.31999999999999984</v>
      </c>
      <c r="M28" s="46">
        <f t="shared" si="4"/>
        <v>0</v>
      </c>
      <c r="N28" s="47"/>
      <c r="O28" s="47"/>
      <c r="P28" s="74">
        <f t="shared" si="4"/>
        <v>-8.7699999999999889E-2</v>
      </c>
      <c r="Q28" s="49">
        <f t="shared" si="4"/>
        <v>2.4286954562628082E-2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183.12304520195286</v>
      </c>
      <c r="E29" s="75"/>
      <c r="F29" s="51">
        <f t="shared" si="5"/>
        <v>82.278787590739185</v>
      </c>
      <c r="G29" s="51">
        <f t="shared" si="5"/>
        <v>90.295695099580456</v>
      </c>
      <c r="H29" s="51">
        <f t="shared" si="5"/>
        <v>104.64174011540163</v>
      </c>
      <c r="I29" s="51">
        <f t="shared" si="5"/>
        <v>104.21979761493631</v>
      </c>
      <c r="J29" s="51">
        <f t="shared" si="5"/>
        <v>116.45613012843086</v>
      </c>
      <c r="K29" s="51"/>
      <c r="L29" s="51">
        <f t="shared" si="5"/>
        <v>99.578430109817688</v>
      </c>
      <c r="M29" s="51">
        <f t="shared" si="5"/>
        <v>96.595296631527802</v>
      </c>
      <c r="N29" s="51"/>
      <c r="O29" s="51"/>
      <c r="P29" s="52">
        <f t="shared" si="5"/>
        <v>103.9961680896897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3.97</v>
      </c>
      <c r="E32" s="35"/>
      <c r="F32" s="35"/>
      <c r="G32" s="35">
        <v>1.8900000000000001</v>
      </c>
      <c r="H32" s="76" t="e">
        <v>#N/A</v>
      </c>
      <c r="I32" s="35">
        <v>2.09</v>
      </c>
      <c r="J32" s="35">
        <v>2.46</v>
      </c>
      <c r="K32" s="35"/>
      <c r="L32" s="35">
        <v>2.11</v>
      </c>
      <c r="M32" s="35"/>
      <c r="N32" s="35"/>
      <c r="O32" s="35"/>
      <c r="P32" s="36">
        <v>2.5522</v>
      </c>
      <c r="Q32" s="37">
        <v>2.2089699626865675</v>
      </c>
    </row>
    <row r="33" spans="1:17" ht="13.8" x14ac:dyDescent="0.3">
      <c r="C33" s="38" t="s">
        <v>24</v>
      </c>
      <c r="D33" s="39">
        <v>3.97</v>
      </c>
      <c r="E33" s="71"/>
      <c r="F33" s="71"/>
      <c r="G33" s="71">
        <v>1.85</v>
      </c>
      <c r="H33" s="71" t="e">
        <v>#N/A</v>
      </c>
      <c r="I33" s="71">
        <v>2.09</v>
      </c>
      <c r="J33" s="71">
        <v>2.46</v>
      </c>
      <c r="K33" s="71"/>
      <c r="L33" s="71">
        <v>1.87</v>
      </c>
      <c r="M33" s="71"/>
      <c r="N33" s="71"/>
      <c r="O33" s="71"/>
      <c r="P33" s="72">
        <v>2.0157000000000003</v>
      </c>
      <c r="Q33" s="73">
        <v>2.1541417946480048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4.0000000000000036E-2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0.23999999999999977</v>
      </c>
      <c r="M34" s="47">
        <f t="shared" si="6"/>
        <v>0</v>
      </c>
      <c r="N34" s="47"/>
      <c r="O34" s="47"/>
      <c r="P34" s="74">
        <f t="shared" si="6"/>
        <v>0.53649999999999975</v>
      </c>
      <c r="Q34" s="49">
        <f t="shared" si="6"/>
        <v>5.4828168038562719E-2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179.72177381586724</v>
      </c>
      <c r="E35" s="75"/>
      <c r="F35" s="75"/>
      <c r="G35" s="51">
        <f t="shared" si="7"/>
        <v>85.560239927453168</v>
      </c>
      <c r="H35" s="51" t="e">
        <f t="shared" si="7"/>
        <v>#N/A</v>
      </c>
      <c r="I35" s="51">
        <f t="shared" si="7"/>
        <v>94.614233570569908</v>
      </c>
      <c r="J35" s="51">
        <f t="shared" si="7"/>
        <v>111.36412181033589</v>
      </c>
      <c r="K35" s="51"/>
      <c r="L35" s="51">
        <f t="shared" si="7"/>
        <v>95.519632934881585</v>
      </c>
      <c r="M35" s="51"/>
      <c r="N35" s="51"/>
      <c r="O35" s="51"/>
      <c r="P35" s="52">
        <f t="shared" si="7"/>
        <v>115.5380128798127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2.72</v>
      </c>
      <c r="E38" s="35"/>
      <c r="F38" s="35"/>
      <c r="G38" s="35">
        <v>1.95</v>
      </c>
      <c r="H38" s="77" t="e">
        <v>#N/A</v>
      </c>
      <c r="I38" s="35">
        <v>2.4500000000000002</v>
      </c>
      <c r="J38" s="35">
        <v>2.88</v>
      </c>
      <c r="K38" s="35"/>
      <c r="L38" s="35">
        <v>1.96</v>
      </c>
      <c r="M38" s="35"/>
      <c r="N38" s="35"/>
      <c r="O38" s="35"/>
      <c r="P38" s="36">
        <v>2.0649999999999999</v>
      </c>
      <c r="Q38" s="37">
        <v>2.4213889779100373</v>
      </c>
    </row>
    <row r="39" spans="1:17" ht="13.8" x14ac:dyDescent="0.3">
      <c r="C39" s="38" t="s">
        <v>24</v>
      </c>
      <c r="D39" s="39">
        <v>2.72</v>
      </c>
      <c r="E39" s="78"/>
      <c r="F39" s="78"/>
      <c r="G39" s="78">
        <v>1.9100000000000001</v>
      </c>
      <c r="H39" s="40" t="e">
        <v>#N/A</v>
      </c>
      <c r="I39" s="40">
        <v>2.4500000000000002</v>
      </c>
      <c r="J39" s="40">
        <v>2.88</v>
      </c>
      <c r="K39" s="40"/>
      <c r="L39" s="40">
        <v>1.23</v>
      </c>
      <c r="M39" s="40"/>
      <c r="N39" s="40"/>
      <c r="O39" s="40"/>
      <c r="P39" s="41">
        <v>2.0644</v>
      </c>
      <c r="Q39" s="42">
        <v>2.3776090618442636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3.9999999999999813E-2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0.73</v>
      </c>
      <c r="M40" s="47"/>
      <c r="N40" s="47"/>
      <c r="O40" s="47"/>
      <c r="P40" s="74">
        <f t="shared" si="8"/>
        <v>5.9999999999993392E-4</v>
      </c>
      <c r="Q40" s="49">
        <f t="shared" si="8"/>
        <v>4.3779916065773694E-2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112.33222025928696</v>
      </c>
      <c r="E41" s="75"/>
      <c r="F41" s="75"/>
      <c r="G41" s="51">
        <f t="shared" si="9"/>
        <v>80.532290259415277</v>
      </c>
      <c r="H41" s="51" t="e">
        <f t="shared" si="9"/>
        <v>#N/A</v>
      </c>
      <c r="I41" s="51">
        <f t="shared" si="9"/>
        <v>101.18159545413714</v>
      </c>
      <c r="J41" s="51">
        <f t="shared" si="9"/>
        <v>118.93999792159792</v>
      </c>
      <c r="K41" s="51"/>
      <c r="L41" s="51">
        <f t="shared" si="9"/>
        <v>80.945276363309716</v>
      </c>
      <c r="M41" s="51"/>
      <c r="N41" s="51"/>
      <c r="O41" s="51"/>
      <c r="P41" s="52">
        <f t="shared" si="9"/>
        <v>85.281630454201292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569.75</v>
      </c>
      <c r="E46" s="82"/>
      <c r="F46" s="83">
        <v>418</v>
      </c>
      <c r="G46" s="83"/>
      <c r="H46" s="83" t="e">
        <v>#N/A</v>
      </c>
      <c r="I46" s="83">
        <v>589</v>
      </c>
      <c r="J46" s="83">
        <v>467</v>
      </c>
      <c r="K46" s="82">
        <v>327.95</v>
      </c>
      <c r="L46" s="82"/>
      <c r="M46" s="82"/>
      <c r="N46" s="82"/>
      <c r="O46" s="82"/>
      <c r="P46" s="82"/>
      <c r="Q46" s="37">
        <v>457.95589964773393</v>
      </c>
    </row>
    <row r="47" spans="1:17" ht="13.8" x14ac:dyDescent="0.3">
      <c r="C47" s="38" t="s">
        <v>24</v>
      </c>
      <c r="D47" s="84">
        <v>565.5</v>
      </c>
      <c r="E47" s="71"/>
      <c r="F47" s="71">
        <v>415</v>
      </c>
      <c r="G47" s="71" t="e">
        <v>#N/A</v>
      </c>
      <c r="H47" s="71" t="e">
        <v>#N/A</v>
      </c>
      <c r="I47" s="71">
        <v>590</v>
      </c>
      <c r="J47" s="71">
        <v>497.87</v>
      </c>
      <c r="K47" s="71">
        <v>426.95</v>
      </c>
      <c r="L47" s="71"/>
      <c r="M47" s="71"/>
      <c r="N47" s="71"/>
      <c r="O47" s="71"/>
      <c r="P47" s="71"/>
      <c r="Q47" s="85">
        <v>499.12775926409995</v>
      </c>
    </row>
    <row r="48" spans="1:17" x14ac:dyDescent="0.25">
      <c r="A48" s="43"/>
      <c r="B48" s="43"/>
      <c r="C48" s="44" t="s">
        <v>25</v>
      </c>
      <c r="D48" s="45">
        <f>D46-D47</f>
        <v>4.25</v>
      </c>
      <c r="E48" s="47">
        <f>E46-E47</f>
        <v>0</v>
      </c>
      <c r="F48" s="46">
        <f t="shared" ref="F48:Q48" si="10">F46-F47</f>
        <v>3</v>
      </c>
      <c r="G48" s="46" t="e">
        <f t="shared" si="10"/>
        <v>#N/A</v>
      </c>
      <c r="H48" s="46" t="e">
        <f t="shared" si="10"/>
        <v>#N/A</v>
      </c>
      <c r="I48" s="46">
        <f t="shared" si="10"/>
        <v>-1</v>
      </c>
      <c r="J48" s="46">
        <f t="shared" si="10"/>
        <v>-30.870000000000005</v>
      </c>
      <c r="K48" s="46">
        <f t="shared" si="10"/>
        <v>-99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-41.171859616366021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124.41154277917583</v>
      </c>
      <c r="E49" s="51"/>
      <c r="F49" s="51">
        <f t="shared" ref="F49:K49" si="12">F46/$Q46*100</f>
        <v>91.275164338210615</v>
      </c>
      <c r="G49" s="51"/>
      <c r="H49" s="51" t="e">
        <f t="shared" si="12"/>
        <v>#N/A</v>
      </c>
      <c r="I49" s="51">
        <f t="shared" si="12"/>
        <v>128.61500429475129</v>
      </c>
      <c r="J49" s="51">
        <f t="shared" si="12"/>
        <v>101.97488455967549</v>
      </c>
      <c r="K49" s="51">
        <f t="shared" si="12"/>
        <v>71.611698910804236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2021-01-14T12:42:39Z</dcterms:created>
  <dcterms:modified xsi:type="dcterms:W3CDTF">2021-01-14T13:46:56Z</dcterms:modified>
</cp:coreProperties>
</file>