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5\"/>
    </mc:Choice>
  </mc:AlternateContent>
  <xr:revisionPtr revIDLastSave="0" documentId="13_ncr:1_{B3AFC834-39CC-4671-8A37-39B3BA2EDE36}" xr6:coauthVersionLast="47" xr6:coauthVersionMax="47" xr10:uidLastSave="{00000000-0000-0000-0000-000000000000}"/>
  <bookViews>
    <workbookView xWindow="-108" yWindow="-108" windowWidth="23256" windowHeight="12720" xr2:uid="{AE080A3A-3FE5-40E4-80BC-5BF20084C4AF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<sst xmlns="http://schemas.openxmlformats.org/spreadsheetml/2006/main" count="1017" uniqueCount="115">
  <si>
    <t>Meat Market Observatory - Beef and Veal</t>
  </si>
  <si>
    <t>PRI.EU.BOV</t>
  </si>
  <si>
    <t>Prices not received : EL</t>
  </si>
  <si>
    <t>du / from :</t>
  </si>
  <si>
    <t>au / to :</t>
  </si>
  <si>
    <r>
      <t>P</t>
    </r>
    <r>
      <rPr>
        <b/>
        <sz val="11"/>
        <rFont val="Aptos Narrow"/>
        <family val="2"/>
        <scheme val="minor"/>
      </rPr>
      <t>RIX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>DE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ARCHE</t>
    </r>
    <r>
      <rPr>
        <b/>
        <sz val="12"/>
        <rFont val="Aptos Narrow"/>
        <family val="2"/>
        <scheme val="minor"/>
      </rPr>
      <t xml:space="preserve"> N</t>
    </r>
    <r>
      <rPr>
        <b/>
        <sz val="11"/>
        <rFont val="Aptos Narrow"/>
        <family val="2"/>
        <scheme val="minor"/>
      </rPr>
      <t>ATIONAUX</t>
    </r>
    <r>
      <rPr>
        <b/>
        <sz val="12"/>
        <rFont val="Aptos Narrow"/>
        <family val="2"/>
        <scheme val="minor"/>
      </rPr>
      <t xml:space="preserve"> et C</t>
    </r>
    <r>
      <rPr>
        <b/>
        <sz val="11"/>
        <rFont val="Aptos Narrow"/>
        <family val="2"/>
        <scheme val="minor"/>
      </rPr>
      <t>OMMUNAUTAIRES</t>
    </r>
    <r>
      <rPr>
        <b/>
        <sz val="12"/>
        <rFont val="Aptos Narrow"/>
        <family val="2"/>
        <scheme val="minor"/>
      </rPr>
      <t xml:space="preserve"> UE </t>
    </r>
    <r>
      <rPr>
        <b/>
        <sz val="10"/>
        <rFont val="Aptos Narrow"/>
        <family val="2"/>
        <scheme val="minor"/>
      </rPr>
      <t>(en Euro &amp; en % du prix de référence)</t>
    </r>
  </si>
  <si>
    <r>
      <t>N</t>
    </r>
    <r>
      <rPr>
        <b/>
        <sz val="11"/>
        <rFont val="Aptos Narrow"/>
        <family val="2"/>
        <scheme val="minor"/>
      </rPr>
      <t>ATIONAL</t>
    </r>
    <r>
      <rPr>
        <b/>
        <sz val="12"/>
        <rFont val="Aptos Narrow"/>
        <family val="2"/>
        <scheme val="minor"/>
      </rPr>
      <t xml:space="preserve"> and C</t>
    </r>
    <r>
      <rPr>
        <b/>
        <sz val="11"/>
        <rFont val="Aptos Narrow"/>
        <family val="2"/>
        <scheme val="minor"/>
      </rPr>
      <t xml:space="preserve">OMMUNITY EU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ARKET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>RICES</t>
    </r>
    <r>
      <rPr>
        <b/>
        <sz val="12"/>
        <rFont val="Aptos Narrow"/>
        <family val="2"/>
        <scheme val="minor"/>
      </rPr>
      <t xml:space="preserve">  </t>
    </r>
    <r>
      <rPr>
        <b/>
        <sz val="10"/>
        <rFont val="Aptos Narrow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</si>
  <si>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</si>
  <si>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A</t>
    </r>
  </si>
  <si>
    <r>
      <t xml:space="preserve">BULLOCKS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</si>
  <si>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Z</t>
    </r>
  </si>
  <si>
    <r>
      <t xml:space="preserve">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</si>
  <si>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</si>
  <si>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</si>
  <si>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</si>
  <si>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</si>
  <si>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</si>
  <si>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</si>
  <si>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</si>
  <si>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</si>
  <si>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</si>
  <si>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</si>
  <si>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</si>
  <si>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</si>
  <si>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</si>
  <si>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</si>
  <si>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</si>
  <si>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</si>
  <si>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</si>
  <si>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</si>
  <si>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</si>
  <si>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</si>
  <si>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</si>
  <si>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</si>
  <si>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</si>
  <si>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</si>
  <si>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</si>
  <si>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</si>
  <si>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</si>
  <si>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</si>
  <si>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</si>
  <si>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</si>
  <si>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</si>
  <si>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</si>
  <si>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</si>
  <si>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</si>
  <si>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</si>
  <si>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</si>
  <si>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</si>
  <si>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</si>
  <si>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</si>
  <si>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</si>
  <si>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</si>
  <si>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</si>
  <si>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</si>
  <si>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</si>
  <si>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</si>
  <si>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</si>
  <si>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</si>
  <si>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</si>
  <si>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r>
      <t>P</t>
    </r>
    <r>
      <rPr>
        <b/>
        <sz val="11"/>
        <rFont val="Aptos Narrow"/>
        <family val="2"/>
        <scheme val="minor"/>
      </rPr>
      <t xml:space="preserve">RIX  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 xml:space="preserve">DE 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 xml:space="preserve">ARCHE    </t>
    </r>
    <r>
      <rPr>
        <b/>
        <sz val="12"/>
        <rFont val="Aptos Narrow"/>
        <family val="2"/>
        <scheme val="minor"/>
      </rPr>
      <t xml:space="preserve"> -     E</t>
    </r>
    <r>
      <rPr>
        <b/>
        <sz val="11"/>
        <rFont val="Aptos Narrow"/>
        <family val="2"/>
        <scheme val="minor"/>
      </rPr>
      <t>TATS</t>
    </r>
    <r>
      <rPr>
        <b/>
        <sz val="12"/>
        <rFont val="Aptos Narrow"/>
        <family val="2"/>
        <scheme val="minor"/>
      </rPr>
      <t xml:space="preserve">   M</t>
    </r>
    <r>
      <rPr>
        <b/>
        <sz val="11"/>
        <rFont val="Aptos Narrow"/>
        <family val="2"/>
        <scheme val="minor"/>
      </rPr>
      <t>EMBRES</t>
    </r>
  </si>
  <si>
    <r>
      <t>M</t>
    </r>
    <r>
      <rPr>
        <b/>
        <sz val="11"/>
        <rFont val="Aptos Narrow"/>
        <family val="2"/>
        <scheme val="minor"/>
      </rPr>
      <t xml:space="preserve">ARKET  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 xml:space="preserve">RICES    </t>
    </r>
    <r>
      <rPr>
        <b/>
        <sz val="12"/>
        <rFont val="Aptos Narrow"/>
        <family val="2"/>
        <scheme val="minor"/>
      </rPr>
      <t xml:space="preserve"> -     M</t>
    </r>
    <r>
      <rPr>
        <b/>
        <sz val="11"/>
        <rFont val="Aptos Narrow"/>
        <family val="2"/>
        <scheme val="minor"/>
      </rPr>
      <t>EMBER</t>
    </r>
    <r>
      <rPr>
        <b/>
        <sz val="12"/>
        <rFont val="Aptos Narrow"/>
        <family val="2"/>
        <scheme val="minor"/>
      </rPr>
      <t xml:space="preserve"> S</t>
    </r>
    <r>
      <rPr>
        <b/>
        <sz val="11"/>
        <rFont val="Aptos Narrow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</si>
  <si>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</si>
  <si>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</si>
  <si>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</si>
  <si>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</si>
  <si>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</si>
  <si>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</si>
  <si>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</si>
  <si>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</si>
  <si>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</si>
  <si>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</si>
  <si>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</si>
  <si>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</si>
  <si>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</si>
  <si>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</si>
  <si>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</si>
  <si>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</si>
  <si>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</si>
  <si>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</si>
  <si>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</si>
  <si>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</si>
  <si>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</si>
  <si>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</si>
  <si>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</si>
  <si>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</si>
  <si>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</si>
  <si>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</si>
  <si>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</si>
  <si>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</si>
  <si>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</si>
  <si>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</si>
  <si>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</si>
  <si>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</si>
  <si>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</si>
  <si>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</si>
  <si>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</si>
  <si>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</si>
  <si>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</si>
  <si>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</si>
  <si>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</si>
  <si>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</si>
  <si>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</si>
  <si>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</si>
  <si>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</si>
  <si>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</si>
  <si>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</si>
  <si>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</si>
  <si>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</si>
  <si>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</si>
  <si>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</si>
  <si>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>10.04.2025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</si>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</sst>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Aptos Narrow"/>
      <family val="2"/>
      <scheme val="minor"/>
    </font>
    <font>
      <sz val="10"/>
      <name val="Aptos Narrow"/>
      <family val="2"/>
      <scheme val="minor"/>
    </font>
    <font>
      <u/>
      <sz val="10"/>
      <name val="Arial"/>
      <family val="2"/>
    </font>
    <font>
      <b/>
      <sz val="11"/>
      <name val="Aptos Narrow"/>
      <family val="2"/>
      <scheme val="minor"/>
    </font>
    <font>
      <b/>
      <sz val="10"/>
      <name val="Aptos Narrow"/>
      <family val="2"/>
      <scheme val="minor"/>
    </font>
    <font>
      <i/>
      <sz val="10"/>
      <name val="Aptos Narrow"/>
      <family val="2"/>
      <scheme val="minor"/>
    </font>
    <font>
      <b/>
      <sz val="8"/>
      <name val="Aptos Narrow"/>
      <family val="2"/>
      <scheme val="minor"/>
    </font>
    <font>
      <b/>
      <sz val="7"/>
      <name val="Aptos Narrow"/>
      <family val="2"/>
      <scheme val="minor"/>
    </font>
    <font>
      <sz val="8"/>
      <name val="Aptos Narrow"/>
      <family val="2"/>
      <scheme val="minor"/>
    </font>
    <font>
      <i/>
      <sz val="8"/>
      <name val="Aptos Narrow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Aptos Narrow"/>
      <family val="2"/>
      <scheme val="minor"/>
    </font>
    <font>
      <sz val="8"/>
      <color theme="0"/>
      <name val="Aptos Narrow"/>
      <family val="2"/>
      <scheme val="minor"/>
    </font>
    <font>
      <i/>
      <sz val="8"/>
      <color theme="0"/>
      <name val="Aptos Narrow"/>
      <family val="2"/>
      <scheme val="minor"/>
    </font>
    <font>
      <b/>
      <sz val="11"/>
      <name val="Verdana"/>
      <family val="2"/>
    </font>
    <font>
      <b/>
      <sz val="9"/>
      <name val="Aptos Narrow"/>
      <family val="2"/>
      <scheme val="minor"/>
    </font>
    <font>
      <u/>
      <sz val="9"/>
      <name val="Aptos Narrow"/>
      <family val="2"/>
      <scheme val="minor"/>
    </font>
    <font>
      <b/>
      <sz val="9"/>
      <color indexed="12"/>
      <name val="Aptos Narrow"/>
      <family val="2"/>
      <scheme val="minor"/>
    </font>
    <font>
      <b/>
      <i/>
      <sz val="7"/>
      <name val="Aptos Narrow"/>
      <family val="2"/>
      <scheme val="minor"/>
    </font>
    <font>
      <sz val="7"/>
      <name val="Aptos Narrow"/>
      <family val="2"/>
      <scheme val="minor"/>
    </font>
    <font>
      <sz val="7"/>
      <name val="Arial"/>
      <family val="2"/>
    </font>
    <font>
      <b/>
      <sz val="7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5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4" borderId="0" xfId="3" applyFont="1" applyFill="1" applyAlignment="1">
      <alignment horizontal="center" vertical="center"/>
    </xf>
    <xf numFmtId="0" fontId="14" fillId="4" borderId="0" xfId="3" applyFont="1" applyFill="1" applyAlignment="1">
      <alignment vertical="center"/>
    </xf>
    <xf numFmtId="0" fontId="18" fillId="4" borderId="0" xfId="3" applyFont="1" applyFill="1" applyAlignment="1">
      <alignment vertical="center"/>
    </xf>
    <xf numFmtId="0" fontId="17" fillId="5" borderId="0" xfId="3" quotePrefix="1" applyFont="1" applyFill="1" applyAlignment="1">
      <alignment horizontal="center" vertical="center"/>
    </xf>
    <xf numFmtId="0" fontId="21" fillId="5" borderId="0" xfId="3" applyFont="1" applyFill="1" applyAlignment="1" applyProtection="1">
      <alignment horizontal="center"/>
      <protection locked="0"/>
    </xf>
    <xf numFmtId="0" fontId="22" fillId="5" borderId="0" xfId="3" applyFont="1" applyFill="1" applyAlignment="1" applyProtection="1">
      <alignment horizontal="center"/>
      <protection locked="0"/>
    </xf>
    <xf numFmtId="0" fontId="21" fillId="5" borderId="0" xfId="3" applyFont="1" applyFill="1" applyAlignment="1">
      <alignment horizontal="center"/>
    </xf>
    <xf numFmtId="0" fontId="17" fillId="5" borderId="0" xfId="3" applyFont="1" applyFill="1" applyAlignment="1" applyProtection="1">
      <alignment horizontal="center"/>
      <protection locked="0"/>
    </xf>
    <xf numFmtId="0" fontId="21" fillId="5" borderId="0" xfId="3" applyFont="1" applyFill="1" applyAlignment="1" applyProtection="1">
      <alignment horizontal="center" vertical="top"/>
      <protection locked="0"/>
    </xf>
    <xf numFmtId="0" fontId="22" fillId="5" borderId="0" xfId="3" applyFont="1" applyFill="1" applyAlignment="1" applyProtection="1">
      <alignment horizontal="center" vertical="top"/>
      <protection locked="0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5" borderId="0" xfId="3" applyFont="1" applyFill="1" applyAlignment="1">
      <alignment horizontal="center" vertical="top"/>
    </xf>
    <xf numFmtId="0" fontId="17" fillId="5" borderId="0" xfId="3" applyFont="1" applyFill="1" applyAlignment="1" applyProtection="1">
      <alignment horizontal="center" vertical="top"/>
      <protection locked="0"/>
    </xf>
    <xf numFmtId="2" fontId="21" fillId="4" borderId="1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>
      <alignment horizontal="center" vertical="center"/>
    </xf>
    <xf numFmtId="2" fontId="21" fillId="5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3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3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3" applyNumberFormat="1" applyFont="1" applyFill="1" applyAlignment="1">
      <alignment horizontal="center" vertical="center"/>
    </xf>
    <xf numFmtId="10" fontId="26" fillId="4" borderId="4" xfId="3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3" applyNumberFormat="1" applyFont="1" applyFill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3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/>
    </xf>
    <xf numFmtId="0" fontId="19" fillId="5" borderId="6" xfId="3" applyFont="1" applyFill="1" applyBorder="1" applyAlignment="1" applyProtection="1">
      <alignment horizontal="center" vertical="center"/>
      <protection locked="0"/>
    </xf>
    <xf numFmtId="2" fontId="21" fillId="4" borderId="7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2" fontId="21" fillId="5" borderId="8" xfId="3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3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3" applyNumberFormat="1" applyFont="1" applyFill="1" applyBorder="1" applyAlignment="1">
      <alignment horizontal="center" vertical="center"/>
    </xf>
    <xf numFmtId="0" fontId="14" fillId="4" borderId="0" xfId="3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5" borderId="11" xfId="3" applyFont="1" applyFill="1" applyBorder="1" applyAlignment="1" applyProtection="1">
      <alignment horizontal="center" vertical="center"/>
      <protection locked="0"/>
    </xf>
    <xf numFmtId="2" fontId="21" fillId="4" borderId="12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2" fontId="21" fillId="5" borderId="13" xfId="3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3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3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2" fontId="21" fillId="5" borderId="13" xfId="3" applyNumberFormat="1" applyFont="1" applyFill="1" applyBorder="1" applyAlignment="1" applyProtection="1">
      <alignment horizontal="center" vertical="center"/>
      <protection locked="0"/>
    </xf>
    <xf numFmtId="169" fontId="21" fillId="4" borderId="0" xfId="3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3" applyFont="1" applyFill="1" applyBorder="1" applyAlignment="1" applyProtection="1">
      <alignment horizontal="center" vertical="center"/>
      <protection locked="0"/>
    </xf>
    <xf numFmtId="2" fontId="21" fillId="4" borderId="18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2" fontId="21" fillId="5" borderId="19" xfId="3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3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5" borderId="0" xfId="3" applyFont="1" applyFill="1"/>
    <xf numFmtId="0" fontId="14" fillId="4" borderId="0" xfId="3" applyFont="1" applyFill="1" applyAlignment="1">
      <alignment horizontal="center"/>
    </xf>
    <xf numFmtId="0" fontId="17" fillId="4" borderId="0" xfId="3" applyFont="1" applyFill="1" applyAlignment="1">
      <alignment horizontal="center"/>
    </xf>
    <xf numFmtId="0" fontId="20" fillId="5" borderId="23" xfId="3" applyFont="1" applyFill="1" applyBorder="1" applyAlignment="1">
      <alignment vertical="center"/>
    </xf>
    <xf numFmtId="0" fontId="20" fillId="5" borderId="24" xfId="3" applyFont="1" applyFill="1" applyBorder="1" applyAlignment="1">
      <alignment vertical="center"/>
    </xf>
    <xf numFmtId="0" fontId="21" fillId="5" borderId="0" xfId="3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3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3" applyFont="1" applyFill="1" applyBorder="1" applyAlignment="1" applyProtection="1">
      <alignment horizontal="center" vertical="center"/>
      <protection locked="0"/>
    </xf>
    <xf numFmtId="175" fontId="36" fillId="5" borderId="2" xfId="3" applyNumberFormat="1" applyFont="1" applyFill="1" applyBorder="1" applyAlignment="1" applyProtection="1">
      <alignment horizontal="center" vertical="center"/>
      <protection locked="0"/>
    </xf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3" applyNumberFormat="1" applyFont="1" applyFill="1" applyBorder="1" applyAlignment="1" applyProtection="1">
      <alignment horizontal="center" vertical="center"/>
      <protection locked="0"/>
    </xf>
    <xf numFmtId="0" fontId="21" fillId="5" borderId="1" xfId="3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  <xf numFmtId="0" fontId="21" fillId="5" borderId="4" xfId="3" applyFont="1" applyFill="1" applyBorder="1" applyAlignment="1" applyProtection="1">
      <alignment horizontal="center" vertical="center"/>
      <protection locked="0"/>
    </xf>
    <xf numFmtId="0" fontId="21" fillId="5" borderId="5" xfId="3" applyFont="1" applyFill="1" applyBorder="1" applyAlignment="1" applyProtection="1">
      <alignment horizontal="center" vertical="center"/>
      <protection locked="0"/>
    </xf>
    <xf numFmtId="164" fontId="12" fillId="0" borderId="0" xfId="3" applyNumberFormat="1" applyFont="1" applyAlignment="1">
      <alignment horizontal="right" vertical="center"/>
    </xf>
    <xf numFmtId="0" fontId="13" fillId="5" borderId="0" xfId="3" applyFont="1" applyFill="1" applyAlignment="1">
      <alignment horizontal="center" vertical="center"/>
    </xf>
    <xf numFmtId="0" fontId="19" fillId="4" borderId="1" xfId="3" applyFont="1" applyFill="1" applyBorder="1" applyAlignment="1" applyProtection="1">
      <alignment horizontal="center" vertical="center"/>
      <protection locked="0"/>
    </xf>
    <xf numFmtId="0" fontId="19" fillId="4" borderId="2" xfId="3" applyFont="1" applyFill="1" applyBorder="1" applyAlignment="1" applyProtection="1">
      <alignment horizontal="center" vertical="center"/>
      <protection locked="0"/>
    </xf>
    <xf numFmtId="0" fontId="19" fillId="4" borderId="3" xfId="3" applyFont="1" applyFill="1" applyBorder="1" applyAlignment="1" applyProtection="1">
      <alignment horizontal="center" vertical="center"/>
      <protection locked="0"/>
    </xf>
    <xf numFmtId="0" fontId="19" fillId="4" borderId="1" xfId="3" applyFont="1" applyFill="1" applyBorder="1" applyAlignment="1">
      <alignment horizontal="center" vertical="center"/>
    </xf>
    <xf numFmtId="0" fontId="19" fillId="4" borderId="2" xfId="3" applyFont="1" applyFill="1" applyBorder="1" applyAlignment="1">
      <alignment horizontal="center" vertical="center"/>
    </xf>
    <xf numFmtId="0" fontId="19" fillId="4" borderId="3" xfId="3" applyFont="1" applyFill="1" applyBorder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0" fontId="21" fillId="5" borderId="0" xfId="3" applyFont="1" applyFill="1" applyAlignment="1">
      <alignment horizontal="center" vertical="center"/>
    </xf>
    <xf numFmtId="0" fontId="21" fillId="5" borderId="5" xfId="3" applyFont="1" applyFill="1" applyBorder="1" applyAlignment="1">
      <alignment horizontal="center" vertical="center"/>
    </xf>
    <xf numFmtId="0" fontId="20" fillId="5" borderId="4" xfId="3" applyFont="1" applyFill="1" applyBorder="1" applyAlignment="1">
      <alignment horizontal="center" vertical="center"/>
    </xf>
    <xf numFmtId="0" fontId="20" fillId="5" borderId="5" xfId="3" applyFont="1" applyFill="1" applyBorder="1" applyAlignment="1">
      <alignment horizontal="center" vertical="center"/>
    </xf>
    <xf numFmtId="164" fontId="30" fillId="0" borderId="0" xfId="3" applyNumberFormat="1" applyFont="1" applyAlignment="1">
      <alignment horizontal="right" vertical="center"/>
    </xf>
    <xf numFmtId="165" fontId="30" fillId="0" borderId="0" xfId="3" applyNumberFormat="1" applyFont="1" applyAlignment="1">
      <alignment horizontal="right"/>
    </xf>
    <xf numFmtId="165" fontId="30" fillId="0" borderId="0" xfId="3" applyNumberFormat="1" applyFont="1" applyAlignment="1">
      <alignment horizontal="right" vertical="top"/>
    </xf>
    <xf numFmtId="0" fontId="20" fillId="5" borderId="22" xfId="3" quotePrefix="1" applyFont="1" applyFill="1" applyBorder="1" applyAlignment="1">
      <alignment horizontal="center" vertical="center" wrapText="1"/>
    </xf>
    <xf numFmtId="0" fontId="20" fillId="5" borderId="23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horizontal="center" vertical="center"/>
    </xf>
    <xf numFmtId="9" fontId="33" fillId="5" borderId="4" xfId="2" applyFont="1" applyFill="1" applyBorder="1" applyAlignment="1">
      <alignment horizontal="center"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6" xfId="3" applyFont="1" applyFill="1" applyBorder="1" applyAlignment="1">
      <alignment horizontal="center" vertical="center"/>
    </xf>
    <xf numFmtId="0" fontId="20" fillId="6" borderId="17" xfId="3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</cellXfs>
  <cellStyles count="6">
    <cellStyle name="Comma" xfId="1" builtinId="3"/>
    <cellStyle name="Normal" xfId="0" builtinId="0"/>
    <cellStyle name="Normal 2" xfId="5" xr:uid="{40712600-56A4-4451-9C38-242B7B8B8A69}"/>
    <cellStyle name="Normal 7" xfId="3" xr:uid="{8F040620-5091-4A01-9DA9-B1DC19CA3956}"/>
    <cellStyle name="Normal_sce25" xfId="4" xr:uid="{FBC77CE2-2B7B-4958-9161-E43412767FA9}"/>
    <cellStyle name="Percent" xfId="2" builtinId="5"/>
  </cellStyles>
  <dxfs count="1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F677727-C35C-4EFB-AA41-8BC85E542E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3600AC2D-9C66-4AD2-8204-FB17CCAC1900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EF69D7-1174-4E3B-BF30-3E82CDF01639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A3" sqref="AA3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111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162">
        <v>14</v>
      </c>
      <c r="Z4" s="162"/>
      <c r="AA4" s="162"/>
    </row>
    <row r="5" spans="1:35" ht="15.6" x14ac:dyDescent="0.3">
      <c r="A5" s="23" t="s">
        <v>2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3</v>
      </c>
      <c r="AA5" s="27">
        <v>45747</v>
      </c>
      <c r="AE5" s="5"/>
      <c r="AF5" s="5"/>
      <c r="AG5" s="5"/>
      <c r="AH5" s="5"/>
      <c r="AI5" s="5"/>
    </row>
    <row r="6" spans="1:35" ht="13.2" x14ac:dyDescent="0.25">
      <c r="Y6" s="25"/>
      <c r="Z6" s="28" t="s">
        <v>4</v>
      </c>
      <c r="AA6" s="29">
        <v>45753</v>
      </c>
      <c r="AE6" s="5"/>
      <c r="AF6" s="5"/>
      <c r="AG6" s="5"/>
      <c r="AH6" s="5"/>
      <c r="AI6" s="5"/>
    </row>
    <row r="7" spans="1:35" s="24" customFormat="1" ht="15.6" x14ac:dyDescent="0.3">
      <c r="A7" s="163" t="s">
        <v>5</v>
      </c>
      <c r="B7" s="163"/>
      <c r="C7" s="163"/>
      <c r="D7" s="163"/>
      <c r="E7" s="163"/>
      <c r="F7" s="163"/>
      <c r="G7" s="163"/>
      <c r="H7" s="163"/>
      <c r="I7" s="163"/>
      <c r="J7" s="163"/>
      <c r="K7" s="163"/>
      <c r="L7" s="163"/>
      <c r="M7" s="163"/>
      <c r="N7" s="163"/>
      <c r="O7" s="163"/>
      <c r="P7" s="163"/>
      <c r="Q7" s="163"/>
      <c r="R7" s="163"/>
      <c r="S7" s="163"/>
      <c r="T7" s="163"/>
      <c r="U7" s="163"/>
      <c r="V7" s="163"/>
      <c r="W7" s="163"/>
      <c r="X7" s="163"/>
      <c r="Y7" s="163"/>
      <c r="Z7" s="163"/>
      <c r="AA7" s="30"/>
      <c r="AB7" s="31"/>
      <c r="AC7" s="31"/>
      <c r="AD7" s="31"/>
      <c r="AE7" s="5"/>
      <c r="AF7" s="5"/>
      <c r="AG7" s="5"/>
      <c r="AH7" s="5"/>
      <c r="AI7" s="5"/>
    </row>
    <row r="8" spans="1:35" s="24" customFormat="1" ht="15.6" x14ac:dyDescent="0.3">
      <c r="A8" s="163" t="s">
        <v>6</v>
      </c>
      <c r="B8" s="163"/>
      <c r="C8" s="163"/>
      <c r="D8" s="163"/>
      <c r="E8" s="163"/>
      <c r="F8" s="163"/>
      <c r="G8" s="163"/>
      <c r="H8" s="163"/>
      <c r="I8" s="163"/>
      <c r="J8" s="163"/>
      <c r="K8" s="163"/>
      <c r="L8" s="163"/>
      <c r="M8" s="163"/>
      <c r="N8" s="163"/>
      <c r="O8" s="163"/>
      <c r="P8" s="163"/>
      <c r="Q8" s="163"/>
      <c r="R8" s="163"/>
      <c r="S8" s="163"/>
      <c r="T8" s="163"/>
      <c r="U8" s="163"/>
      <c r="V8" s="163"/>
      <c r="W8" s="163"/>
      <c r="X8" s="163"/>
      <c r="Y8" s="163"/>
      <c r="Z8" s="163"/>
      <c r="AA8" s="30"/>
      <c r="AB8" s="31"/>
      <c r="AC8" s="31"/>
      <c r="AD8" s="31"/>
      <c r="AE8" s="5"/>
      <c r="AF8" s="5"/>
      <c r="AG8" s="5"/>
      <c r="AH8" s="5"/>
      <c r="AI8" s="5"/>
    </row>
    <row r="9" spans="1:35" s="24" customFormat="1" ht="14.4" thickBot="1" x14ac:dyDescent="0.35">
      <c r="A9" s="32"/>
      <c r="B9" s="32"/>
      <c r="C9" s="33"/>
      <c r="D9" s="33"/>
      <c r="E9" s="33"/>
      <c r="F9" s="33"/>
      <c r="G9" s="33"/>
      <c r="H9" s="34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2"/>
      <c r="AA9" s="32"/>
      <c r="AB9" s="31"/>
      <c r="AC9" s="31"/>
      <c r="AD9" s="31"/>
      <c r="AE9" s="5"/>
      <c r="AF9" s="5"/>
      <c r="AG9" s="5"/>
      <c r="AH9" s="5"/>
      <c r="AI9" s="5"/>
    </row>
    <row r="10" spans="1:35" s="24" customFormat="1" ht="14.4" thickBot="1" x14ac:dyDescent="0.35">
      <c r="A10" s="35" t="s">
        <v>7</v>
      </c>
      <c r="B10" s="32"/>
      <c r="C10" s="164" t="s">
        <v>8</v>
      </c>
      <c r="D10" s="165"/>
      <c r="E10" s="165"/>
      <c r="F10" s="165"/>
      <c r="G10" s="165"/>
      <c r="H10" s="166"/>
      <c r="I10" s="33"/>
      <c r="J10" s="164" t="s">
        <v>9</v>
      </c>
      <c r="K10" s="165"/>
      <c r="L10" s="165"/>
      <c r="M10" s="165"/>
      <c r="N10" s="165"/>
      <c r="O10" s="166"/>
      <c r="P10" s="33"/>
      <c r="Q10" s="164" t="s">
        <v>10</v>
      </c>
      <c r="R10" s="165"/>
      <c r="S10" s="165"/>
      <c r="T10" s="165"/>
      <c r="U10" s="165"/>
      <c r="V10" s="166"/>
      <c r="W10" s="33"/>
      <c r="X10" s="167" t="s">
        <v>11</v>
      </c>
      <c r="Y10" s="168"/>
      <c r="Z10" s="168"/>
      <c r="AA10" s="169"/>
      <c r="AB10" s="31"/>
      <c r="AC10" s="31"/>
      <c r="AD10" s="31"/>
      <c r="AE10" s="5"/>
      <c r="AF10" s="5"/>
      <c r="AG10" s="5"/>
      <c r="AH10" s="5"/>
      <c r="AI10" s="5"/>
    </row>
    <row r="11" spans="1:35" s="24" customFormat="1" ht="12" customHeight="1" x14ac:dyDescent="0.3">
      <c r="A11" s="32"/>
      <c r="B11" s="32"/>
      <c r="C11" s="170" t="s">
        <v>12</v>
      </c>
      <c r="D11" s="170" t="s">
        <v>13</v>
      </c>
      <c r="E11" s="170" t="s">
        <v>14</v>
      </c>
      <c r="F11" s="170" t="s">
        <v>15</v>
      </c>
      <c r="G11" s="36" t="s">
        <v>16</v>
      </c>
      <c r="H11" s="37"/>
      <c r="I11" s="33"/>
      <c r="J11" s="160" t="s">
        <v>17</v>
      </c>
      <c r="K11" s="160" t="s">
        <v>18</v>
      </c>
      <c r="L11" s="160" t="s">
        <v>19</v>
      </c>
      <c r="M11" s="160" t="s">
        <v>15</v>
      </c>
      <c r="N11" s="36" t="s">
        <v>16</v>
      </c>
      <c r="O11" s="36"/>
      <c r="P11" s="33"/>
      <c r="Q11" s="170" t="s">
        <v>12</v>
      </c>
      <c r="R11" s="170" t="s">
        <v>13</v>
      </c>
      <c r="S11" s="170" t="s">
        <v>14</v>
      </c>
      <c r="T11" s="170" t="s">
        <v>15</v>
      </c>
      <c r="U11" s="36" t="s">
        <v>16</v>
      </c>
      <c r="V11" s="37"/>
      <c r="W11" s="33"/>
      <c r="X11" s="171" t="s">
        <v>20</v>
      </c>
      <c r="Y11" s="38" t="s">
        <v>21</v>
      </c>
      <c r="Z11" s="36" t="s">
        <v>16</v>
      </c>
      <c r="AA11" s="36"/>
      <c r="AB11" s="31"/>
      <c r="AC11" s="31"/>
      <c r="AD11" s="31"/>
      <c r="AE11" s="5"/>
      <c r="AF11" s="5"/>
      <c r="AG11" s="5"/>
      <c r="AH11" s="5"/>
      <c r="AI11" s="5"/>
    </row>
    <row r="12" spans="1:35" s="24" customFormat="1" ht="12" customHeight="1" thickBot="1" x14ac:dyDescent="0.35">
      <c r="A12" s="39" t="s">
        <v>22</v>
      </c>
      <c r="B12" s="32"/>
      <c r="C12" s="161"/>
      <c r="D12" s="161"/>
      <c r="E12" s="161"/>
      <c r="F12" s="161"/>
      <c r="G12" s="40" t="s">
        <v>23</v>
      </c>
      <c r="H12" s="41" t="s">
        <v>24</v>
      </c>
      <c r="I12" s="42"/>
      <c r="J12" s="161"/>
      <c r="K12" s="161"/>
      <c r="L12" s="161"/>
      <c r="M12" s="161"/>
      <c r="N12" s="40" t="s">
        <v>23</v>
      </c>
      <c r="O12" s="41" t="s">
        <v>24</v>
      </c>
      <c r="P12" s="32"/>
      <c r="Q12" s="161"/>
      <c r="R12" s="161"/>
      <c r="S12" s="161"/>
      <c r="T12" s="161"/>
      <c r="U12" s="40" t="s">
        <v>23</v>
      </c>
      <c r="V12" s="41" t="s">
        <v>24</v>
      </c>
      <c r="W12" s="32"/>
      <c r="X12" s="172"/>
      <c r="Y12" s="43" t="s">
        <v>25</v>
      </c>
      <c r="Z12" s="40" t="s">
        <v>23</v>
      </c>
      <c r="AA12" s="40" t="s">
        <v>24</v>
      </c>
      <c r="AB12" s="31"/>
      <c r="AC12" s="31"/>
      <c r="AD12" s="31"/>
      <c r="AE12" s="31"/>
    </row>
    <row r="13" spans="1:35" s="24" customFormat="1" ht="16.8" thickBot="1" x14ac:dyDescent="0.35">
      <c r="A13" s="44" t="s">
        <v>26</v>
      </c>
      <c r="B13" s="32"/>
      <c r="C13" s="45">
        <v>630.59500000000003</v>
      </c>
      <c r="D13" s="46">
        <v>627.26800000000003</v>
      </c>
      <c r="E13" s="47"/>
      <c r="F13" s="48">
        <v>622.61599999999999</v>
      </c>
      <c r="G13" s="49">
        <v>3.1620000000000346</v>
      </c>
      <c r="H13" s="50">
        <v>5.1044952490419959E-3</v>
      </c>
      <c r="I13" s="42"/>
      <c r="J13" s="45">
        <v>577.88400000000001</v>
      </c>
      <c r="K13" s="46">
        <v>748.99400000000003</v>
      </c>
      <c r="L13" s="47">
        <v>783.01300000000003</v>
      </c>
      <c r="M13" s="48">
        <v>759.69799999999998</v>
      </c>
      <c r="N13" s="49">
        <v>23.264999999999986</v>
      </c>
      <c r="O13" s="50">
        <v>3.15914686061054E-2</v>
      </c>
      <c r="P13" s="32"/>
      <c r="Q13" s="45">
        <v>653.40200000000004</v>
      </c>
      <c r="R13" s="46">
        <v>643.39499999999998</v>
      </c>
      <c r="S13" s="47"/>
      <c r="T13" s="48">
        <v>592.28099999999995</v>
      </c>
      <c r="U13" s="49">
        <v>-8.200000000010732E-2</v>
      </c>
      <c r="V13" s="50">
        <v>-1.3842863244351022E-4</v>
      </c>
      <c r="W13" s="32"/>
      <c r="X13" s="51">
        <v>634.15440000000001</v>
      </c>
      <c r="Y13" s="52">
        <v>285.14136690647479</v>
      </c>
      <c r="Z13" s="49">
        <v>5.0836000000000467</v>
      </c>
      <c r="AA13" s="50">
        <v>8.0811253677646189E-3</v>
      </c>
      <c r="AB13" s="31"/>
      <c r="AC13" s="31"/>
      <c r="AD13" s="31"/>
      <c r="AE13" s="31"/>
      <c r="AF13" s="53"/>
    </row>
    <row r="14" spans="1:35" s="24" customFormat="1" ht="2.1" customHeight="1" x14ac:dyDescent="0.3">
      <c r="A14" s="54"/>
      <c r="B14" s="32"/>
      <c r="C14" s="54"/>
      <c r="D14" s="33"/>
      <c r="E14" s="33"/>
      <c r="F14" s="33"/>
      <c r="G14" s="33"/>
      <c r="H14" s="55"/>
      <c r="I14" s="33"/>
      <c r="J14" s="33"/>
      <c r="K14" s="33"/>
      <c r="L14" s="33"/>
      <c r="M14" s="33"/>
      <c r="N14" s="33"/>
      <c r="O14" s="56"/>
      <c r="P14" s="32"/>
      <c r="Q14" s="54"/>
      <c r="R14" s="33"/>
      <c r="S14" s="33"/>
      <c r="T14" s="33"/>
      <c r="U14" s="33"/>
      <c r="V14" s="55"/>
      <c r="W14" s="32"/>
      <c r="X14" s="57"/>
      <c r="Y14" s="58"/>
      <c r="Z14" s="54"/>
      <c r="AA14" s="54"/>
      <c r="AB14" s="31"/>
      <c r="AC14" s="31"/>
      <c r="AD14" s="31"/>
      <c r="AE14" s="31"/>
    </row>
    <row r="15" spans="1:35" s="24" customFormat="1" ht="2.85" customHeight="1" x14ac:dyDescent="0.3">
      <c r="A15" s="59"/>
      <c r="B15" s="32"/>
      <c r="C15" s="59"/>
      <c r="D15" s="59"/>
      <c r="E15" s="59"/>
      <c r="F15" s="59"/>
      <c r="G15" s="60"/>
      <c r="H15" s="61"/>
      <c r="I15" s="59"/>
      <c r="J15" s="59"/>
      <c r="K15" s="59"/>
      <c r="L15" s="59"/>
      <c r="M15" s="59"/>
      <c r="N15" s="59"/>
      <c r="O15" s="62"/>
      <c r="P15" s="59"/>
      <c r="Q15" s="59"/>
      <c r="R15" s="59"/>
      <c r="S15" s="59"/>
      <c r="T15" s="59"/>
      <c r="U15" s="60"/>
      <c r="V15" s="61"/>
      <c r="W15" s="59"/>
      <c r="X15" s="59"/>
      <c r="Y15" s="59"/>
      <c r="Z15" s="63"/>
      <c r="AA15" s="63"/>
      <c r="AB15" s="31"/>
      <c r="AC15" s="31"/>
      <c r="AD15" s="31"/>
      <c r="AE15" s="31"/>
    </row>
    <row r="16" spans="1:35" s="24" customFormat="1" ht="14.4" thickBot="1" x14ac:dyDescent="0.35">
      <c r="A16" s="59"/>
      <c r="B16" s="32"/>
      <c r="C16" s="64" t="s">
        <v>27</v>
      </c>
      <c r="D16" s="64" t="s">
        <v>28</v>
      </c>
      <c r="E16" s="64" t="s">
        <v>29</v>
      </c>
      <c r="F16" s="64" t="s">
        <v>30</v>
      </c>
      <c r="G16" s="64"/>
      <c r="H16" s="65"/>
      <c r="I16" s="33"/>
      <c r="J16" s="64" t="s">
        <v>27</v>
      </c>
      <c r="K16" s="64" t="s">
        <v>28</v>
      </c>
      <c r="L16" s="64" t="s">
        <v>29</v>
      </c>
      <c r="M16" s="64" t="s">
        <v>30</v>
      </c>
      <c r="N16" s="66"/>
      <c r="O16" s="67"/>
      <c r="P16" s="33"/>
      <c r="Q16" s="64" t="s">
        <v>27</v>
      </c>
      <c r="R16" s="64" t="s">
        <v>28</v>
      </c>
      <c r="S16" s="64" t="s">
        <v>29</v>
      </c>
      <c r="T16" s="64" t="s">
        <v>30</v>
      </c>
      <c r="U16" s="64"/>
      <c r="V16" s="65"/>
      <c r="W16" s="32"/>
      <c r="X16" s="68" t="s">
        <v>20</v>
      </c>
      <c r="Y16" s="33"/>
      <c r="Z16" s="63"/>
      <c r="AA16" s="63"/>
      <c r="AB16" s="31"/>
      <c r="AC16" s="31"/>
      <c r="AD16" s="31"/>
      <c r="AE16" s="31"/>
    </row>
    <row r="17" spans="1:31" s="24" customFormat="1" ht="13.8" x14ac:dyDescent="0.3">
      <c r="A17" s="69" t="s">
        <v>31</v>
      </c>
      <c r="B17" s="32"/>
      <c r="C17" s="70">
        <v>648.03610000000003</v>
      </c>
      <c r="D17" s="71">
        <v>617.97410000000002</v>
      </c>
      <c r="E17" s="71" t="s">
        <v>112</v>
      </c>
      <c r="F17" s="72">
        <v>643.98270000000002</v>
      </c>
      <c r="G17" s="73">
        <v>1.6236999999999853</v>
      </c>
      <c r="H17" s="74">
        <v>2.5277142532447172E-3</v>
      </c>
      <c r="I17" s="75"/>
      <c r="J17" s="70" t="s">
        <v>112</v>
      </c>
      <c r="K17" s="71" t="s">
        <v>112</v>
      </c>
      <c r="L17" s="71" t="s">
        <v>112</v>
      </c>
      <c r="M17" s="72" t="s">
        <v>112</v>
      </c>
      <c r="N17" s="73"/>
      <c r="O17" s="74"/>
      <c r="P17" s="32"/>
      <c r="Q17" s="70" t="s">
        <v>112</v>
      </c>
      <c r="R17" s="71" t="s">
        <v>112</v>
      </c>
      <c r="S17" s="71" t="s">
        <v>112</v>
      </c>
      <c r="T17" s="72" t="s">
        <v>112</v>
      </c>
      <c r="U17" s="73" t="s">
        <v>112</v>
      </c>
      <c r="V17" s="76" t="s">
        <v>112</v>
      </c>
      <c r="W17" s="32"/>
      <c r="X17" s="77">
        <v>602.6662</v>
      </c>
      <c r="Y17" s="78"/>
      <c r="Z17" s="79">
        <v>1.5194999999999936</v>
      </c>
      <c r="AA17" s="76">
        <v>2.5276692028750603E-3</v>
      </c>
      <c r="AB17" s="80"/>
      <c r="AC17" s="80"/>
      <c r="AD17" s="80"/>
      <c r="AE17" s="80"/>
    </row>
    <row r="18" spans="1:31" s="24" customFormat="1" ht="13.8" x14ac:dyDescent="0.3">
      <c r="A18" s="81" t="s">
        <v>32</v>
      </c>
      <c r="B18" s="32"/>
      <c r="C18" s="82" t="s">
        <v>112</v>
      </c>
      <c r="D18" s="83">
        <v>595.97230000000002</v>
      </c>
      <c r="E18" s="83" t="s">
        <v>112</v>
      </c>
      <c r="F18" s="84">
        <v>595.97230000000002</v>
      </c>
      <c r="G18" s="85"/>
      <c r="H18" s="86">
        <v>0</v>
      </c>
      <c r="I18" s="75"/>
      <c r="J18" s="82" t="s">
        <v>112</v>
      </c>
      <c r="K18" s="83" t="s">
        <v>112</v>
      </c>
      <c r="L18" s="83" t="s">
        <v>112</v>
      </c>
      <c r="M18" s="84" t="s">
        <v>112</v>
      </c>
      <c r="N18" s="85" t="s">
        <v>112</v>
      </c>
      <c r="O18" s="87" t="s">
        <v>112</v>
      </c>
      <c r="P18" s="32"/>
      <c r="Q18" s="82" t="s">
        <v>112</v>
      </c>
      <c r="R18" s="83" t="s">
        <v>112</v>
      </c>
      <c r="S18" s="83" t="s">
        <v>112</v>
      </c>
      <c r="T18" s="84" t="s">
        <v>112</v>
      </c>
      <c r="U18" s="85" t="s">
        <v>112</v>
      </c>
      <c r="V18" s="87" t="s">
        <v>112</v>
      </c>
      <c r="W18" s="32"/>
      <c r="X18" s="88">
        <v>409.21910000000003</v>
      </c>
      <c r="Y18" s="33"/>
      <c r="Z18" s="89" t="s">
        <v>112</v>
      </c>
      <c r="AA18" s="87" t="s">
        <v>112</v>
      </c>
      <c r="AB18" s="80"/>
      <c r="AC18" s="80"/>
      <c r="AD18" s="80"/>
      <c r="AE18" s="80"/>
    </row>
    <row r="19" spans="1:31" s="24" customFormat="1" ht="13.8" x14ac:dyDescent="0.3">
      <c r="A19" s="81" t="s">
        <v>33</v>
      </c>
      <c r="B19" s="32"/>
      <c r="C19" s="82" t="s">
        <v>113</v>
      </c>
      <c r="D19" s="83">
        <v>576.11490000000003</v>
      </c>
      <c r="E19" s="83" t="s">
        <v>113</v>
      </c>
      <c r="F19" s="84" t="s">
        <v>113</v>
      </c>
      <c r="G19" s="85" t="s">
        <v>112</v>
      </c>
      <c r="H19" s="86" t="s">
        <v>112</v>
      </c>
      <c r="I19" s="75"/>
      <c r="J19" s="82" t="s">
        <v>112</v>
      </c>
      <c r="K19" s="83" t="s">
        <v>112</v>
      </c>
      <c r="L19" s="83" t="s">
        <v>112</v>
      </c>
      <c r="M19" s="84" t="s">
        <v>112</v>
      </c>
      <c r="N19" s="85" t="s">
        <v>112</v>
      </c>
      <c r="O19" s="87" t="s">
        <v>112</v>
      </c>
      <c r="P19" s="32"/>
      <c r="Q19" s="82" t="s">
        <v>112</v>
      </c>
      <c r="R19" s="83" t="s">
        <v>113</v>
      </c>
      <c r="S19" s="83" t="s">
        <v>113</v>
      </c>
      <c r="T19" s="84" t="s">
        <v>113</v>
      </c>
      <c r="U19" s="85" t="s">
        <v>112</v>
      </c>
      <c r="V19" s="87" t="s">
        <v>112</v>
      </c>
      <c r="W19" s="32"/>
      <c r="X19" s="88" t="s">
        <v>113</v>
      </c>
      <c r="Y19" s="33"/>
      <c r="Z19" s="89" t="s">
        <v>112</v>
      </c>
      <c r="AA19" s="87" t="s">
        <v>112</v>
      </c>
      <c r="AB19" s="80"/>
      <c r="AC19" s="80"/>
      <c r="AD19" s="80"/>
      <c r="AE19" s="80"/>
    </row>
    <row r="20" spans="1:31" s="24" customFormat="1" ht="13.8" x14ac:dyDescent="0.3">
      <c r="A20" s="81" t="s">
        <v>34</v>
      </c>
      <c r="B20" s="32"/>
      <c r="C20" s="82" t="s">
        <v>112</v>
      </c>
      <c r="D20" s="83">
        <v>525.02409999999998</v>
      </c>
      <c r="E20" s="83">
        <v>508.1551</v>
      </c>
      <c r="F20" s="84">
        <v>515.62929999999994</v>
      </c>
      <c r="G20" s="85">
        <v>4.6526999999999248</v>
      </c>
      <c r="H20" s="86">
        <v>9.1055050270403282E-3</v>
      </c>
      <c r="I20" s="75"/>
      <c r="J20" s="82" t="s">
        <v>112</v>
      </c>
      <c r="K20" s="83" t="s">
        <v>112</v>
      </c>
      <c r="L20" s="83" t="s">
        <v>112</v>
      </c>
      <c r="M20" s="84" t="s">
        <v>112</v>
      </c>
      <c r="N20" s="85" t="s">
        <v>112</v>
      </c>
      <c r="O20" s="87" t="s">
        <v>112</v>
      </c>
      <c r="P20" s="32"/>
      <c r="Q20" s="82" t="s">
        <v>112</v>
      </c>
      <c r="R20" s="83">
        <v>568.92039999999997</v>
      </c>
      <c r="S20" s="83">
        <v>588.92740000000003</v>
      </c>
      <c r="T20" s="84">
        <v>582.553</v>
      </c>
      <c r="U20" s="85">
        <v>3.4869999999999663</v>
      </c>
      <c r="V20" s="87">
        <v>6.021766085385627E-3</v>
      </c>
      <c r="W20" s="32"/>
      <c r="X20" s="90">
        <v>565.23580000000004</v>
      </c>
      <c r="Y20" s="32"/>
      <c r="Z20" s="89">
        <v>3.7887000000000626</v>
      </c>
      <c r="AA20" s="87">
        <v>6.7480979062854995E-3</v>
      </c>
      <c r="AB20" s="80"/>
      <c r="AC20" s="80"/>
      <c r="AD20" s="80"/>
      <c r="AE20" s="80"/>
    </row>
    <row r="21" spans="1:31" s="24" customFormat="1" ht="13.8" x14ac:dyDescent="0.3">
      <c r="A21" s="81" t="s">
        <v>35</v>
      </c>
      <c r="B21" s="32"/>
      <c r="C21" s="82">
        <v>627.39449999999999</v>
      </c>
      <c r="D21" s="83">
        <v>646.37649999999996</v>
      </c>
      <c r="E21" s="83" t="s">
        <v>112</v>
      </c>
      <c r="F21" s="84">
        <v>636.69579999999996</v>
      </c>
      <c r="G21" s="85">
        <v>3.1019999999999754</v>
      </c>
      <c r="H21" s="86">
        <v>4.8958812412620567E-3</v>
      </c>
      <c r="I21" s="75"/>
      <c r="J21" s="82" t="s">
        <v>112</v>
      </c>
      <c r="K21" s="83" t="s">
        <v>112</v>
      </c>
      <c r="L21" s="83" t="s">
        <v>112</v>
      </c>
      <c r="M21" s="84" t="s">
        <v>112</v>
      </c>
      <c r="N21" s="85" t="s">
        <v>112</v>
      </c>
      <c r="O21" s="87" t="s">
        <v>112</v>
      </c>
      <c r="P21" s="32"/>
      <c r="Q21" s="82" t="s">
        <v>112</v>
      </c>
      <c r="R21" s="83">
        <v>334.78820000000002</v>
      </c>
      <c r="S21" s="83" t="s">
        <v>112</v>
      </c>
      <c r="T21" s="84">
        <v>334.78820000000002</v>
      </c>
      <c r="U21" s="85" t="s">
        <v>112</v>
      </c>
      <c r="V21" s="87" t="s">
        <v>112</v>
      </c>
      <c r="W21" s="32"/>
      <c r="X21" s="90">
        <v>632.06489999999997</v>
      </c>
      <c r="Y21" s="33"/>
      <c r="Z21" s="89">
        <v>3.0544999999999618</v>
      </c>
      <c r="AA21" s="87">
        <v>4.8560405360547065E-3</v>
      </c>
      <c r="AB21" s="80"/>
      <c r="AC21" s="80"/>
      <c r="AD21" s="80"/>
      <c r="AE21" s="80"/>
    </row>
    <row r="22" spans="1:31" s="24" customFormat="1" ht="13.8" x14ac:dyDescent="0.3">
      <c r="A22" s="81" t="s">
        <v>36</v>
      </c>
      <c r="B22" s="32"/>
      <c r="C22" s="82" t="s">
        <v>112</v>
      </c>
      <c r="D22" s="83" t="s">
        <v>113</v>
      </c>
      <c r="E22" s="83" t="s">
        <v>112</v>
      </c>
      <c r="F22" s="84" t="s">
        <v>113</v>
      </c>
      <c r="G22" s="91" t="s">
        <v>112</v>
      </c>
      <c r="H22" s="92" t="s">
        <v>112</v>
      </c>
      <c r="I22" s="75"/>
      <c r="J22" s="82" t="s">
        <v>112</v>
      </c>
      <c r="K22" s="83" t="s">
        <v>112</v>
      </c>
      <c r="L22" s="83" t="s">
        <v>112</v>
      </c>
      <c r="M22" s="84" t="s">
        <v>112</v>
      </c>
      <c r="N22" s="85" t="s">
        <v>112</v>
      </c>
      <c r="O22" s="87" t="s">
        <v>112</v>
      </c>
      <c r="P22" s="32"/>
      <c r="Q22" s="82" t="s">
        <v>112</v>
      </c>
      <c r="R22" s="83" t="s">
        <v>112</v>
      </c>
      <c r="S22" s="83" t="s">
        <v>112</v>
      </c>
      <c r="T22" s="84" t="s">
        <v>112</v>
      </c>
      <c r="U22" s="85" t="s">
        <v>112</v>
      </c>
      <c r="V22" s="87" t="s">
        <v>112</v>
      </c>
      <c r="W22" s="32"/>
      <c r="X22" s="90" t="s">
        <v>113</v>
      </c>
      <c r="Y22" s="33"/>
      <c r="Z22" s="89"/>
      <c r="AA22" s="87"/>
      <c r="AB22" s="80"/>
      <c r="AC22" s="80"/>
      <c r="AD22" s="80"/>
      <c r="AE22" s="80"/>
    </row>
    <row r="23" spans="1:31" s="24" customFormat="1" ht="13.8" x14ac:dyDescent="0.3">
      <c r="A23" s="81" t="s">
        <v>37</v>
      </c>
      <c r="B23" s="32"/>
      <c r="C23" s="93" t="s">
        <v>112</v>
      </c>
      <c r="D23" s="94" t="s">
        <v>112</v>
      </c>
      <c r="E23" s="94" t="s">
        <v>112</v>
      </c>
      <c r="F23" s="95" t="s">
        <v>112</v>
      </c>
      <c r="G23" s="85"/>
      <c r="H23" s="86"/>
      <c r="I23" s="96"/>
      <c r="J23" s="93">
        <v>743.50250000000005</v>
      </c>
      <c r="K23" s="94">
        <v>772.93359999999996</v>
      </c>
      <c r="L23" s="94">
        <v>814.45330000000001</v>
      </c>
      <c r="M23" s="95">
        <v>792.59370000000001</v>
      </c>
      <c r="N23" s="85">
        <v>26.079200000000014</v>
      </c>
      <c r="O23" s="87">
        <v>3.4023100671937812E-2</v>
      </c>
      <c r="P23" s="32"/>
      <c r="Q23" s="93" t="s">
        <v>112</v>
      </c>
      <c r="R23" s="94" t="s">
        <v>112</v>
      </c>
      <c r="S23" s="94" t="s">
        <v>112</v>
      </c>
      <c r="T23" s="95" t="s">
        <v>112</v>
      </c>
      <c r="U23" s="85" t="s">
        <v>112</v>
      </c>
      <c r="V23" s="87" t="s">
        <v>112</v>
      </c>
      <c r="W23" s="32"/>
      <c r="X23" s="90">
        <v>792.59370000000001</v>
      </c>
      <c r="Y23" s="78"/>
      <c r="Z23" s="89">
        <v>26.079200000000014</v>
      </c>
      <c r="AA23" s="87">
        <v>3.4023100671937812E-2</v>
      </c>
      <c r="AB23" s="80"/>
      <c r="AC23" s="80"/>
      <c r="AD23" s="80"/>
      <c r="AE23" s="80"/>
    </row>
    <row r="24" spans="1:31" s="24" customFormat="1" ht="13.8" x14ac:dyDescent="0.3">
      <c r="A24" s="81" t="s">
        <v>38</v>
      </c>
      <c r="B24" s="32"/>
      <c r="C24" s="82" t="s">
        <v>112</v>
      </c>
      <c r="D24" s="83">
        <v>457.90280000000001</v>
      </c>
      <c r="E24" s="83">
        <v>479.1515</v>
      </c>
      <c r="F24" s="84">
        <v>458.5523</v>
      </c>
      <c r="G24" s="85">
        <v>0</v>
      </c>
      <c r="H24" s="86">
        <v>0</v>
      </c>
      <c r="I24" s="75"/>
      <c r="J24" s="82" t="s">
        <v>112</v>
      </c>
      <c r="K24" s="83" t="s">
        <v>112</v>
      </c>
      <c r="L24" s="83" t="s">
        <v>112</v>
      </c>
      <c r="M24" s="84" t="s">
        <v>112</v>
      </c>
      <c r="N24" s="85" t="s">
        <v>112</v>
      </c>
      <c r="O24" s="87" t="s">
        <v>112</v>
      </c>
      <c r="P24" s="32"/>
      <c r="Q24" s="82" t="s">
        <v>112</v>
      </c>
      <c r="R24" s="83">
        <v>495.04430000000002</v>
      </c>
      <c r="S24" s="83" t="s">
        <v>112</v>
      </c>
      <c r="T24" s="84">
        <v>495.04430000000002</v>
      </c>
      <c r="U24" s="85" t="s">
        <v>112</v>
      </c>
      <c r="V24" s="87" t="s">
        <v>112</v>
      </c>
      <c r="W24" s="32"/>
      <c r="X24" s="90">
        <v>477.43419999999998</v>
      </c>
      <c r="Y24" s="78"/>
      <c r="Z24" s="89" t="s">
        <v>112</v>
      </c>
      <c r="AA24" s="87" t="s">
        <v>112</v>
      </c>
      <c r="AB24" s="80"/>
      <c r="AC24" s="80"/>
      <c r="AD24" s="80"/>
      <c r="AE24" s="80"/>
    </row>
    <row r="25" spans="1:31" s="24" customFormat="1" ht="13.8" x14ac:dyDescent="0.3">
      <c r="A25" s="81" t="s">
        <v>39</v>
      </c>
      <c r="B25" s="32"/>
      <c r="C25" s="82">
        <v>667.33609999999999</v>
      </c>
      <c r="D25" s="83">
        <v>677.02099999999996</v>
      </c>
      <c r="E25" s="83" t="s">
        <v>112</v>
      </c>
      <c r="F25" s="84">
        <v>670.45169999999996</v>
      </c>
      <c r="G25" s="85">
        <v>3.1399999999962347E-2</v>
      </c>
      <c r="H25" s="86">
        <v>4.683629060742156E-5</v>
      </c>
      <c r="I25" s="75"/>
      <c r="J25" s="82" t="s">
        <v>112</v>
      </c>
      <c r="K25" s="83" t="s">
        <v>112</v>
      </c>
      <c r="L25" s="83" t="s">
        <v>112</v>
      </c>
      <c r="M25" s="84" t="s">
        <v>112</v>
      </c>
      <c r="N25" s="85" t="s">
        <v>112</v>
      </c>
      <c r="O25" s="87" t="s">
        <v>112</v>
      </c>
      <c r="P25" s="32"/>
      <c r="Q25" s="82">
        <v>654.30439999999999</v>
      </c>
      <c r="R25" s="83">
        <v>664.3587</v>
      </c>
      <c r="S25" s="83" t="s">
        <v>112</v>
      </c>
      <c r="T25" s="84">
        <v>660.2835</v>
      </c>
      <c r="U25" s="85">
        <v>-3.0317999999999756</v>
      </c>
      <c r="V25" s="87">
        <v>-4.5706770219230419E-3</v>
      </c>
      <c r="W25" s="32"/>
      <c r="X25" s="90">
        <v>665.19230000000005</v>
      </c>
      <c r="Y25" s="78"/>
      <c r="Z25" s="89">
        <v>-1.5529999999999973</v>
      </c>
      <c r="AA25" s="87">
        <v>-2.3292252678795977E-3</v>
      </c>
      <c r="AB25" s="80"/>
      <c r="AC25" s="80"/>
      <c r="AD25" s="80"/>
      <c r="AE25" s="80"/>
    </row>
    <row r="26" spans="1:31" s="24" customFormat="1" ht="13.8" x14ac:dyDescent="0.3">
      <c r="A26" s="81" t="s">
        <v>40</v>
      </c>
      <c r="B26" s="32"/>
      <c r="C26" s="93">
        <v>610.65329999999994</v>
      </c>
      <c r="D26" s="94">
        <v>612.69259999999997</v>
      </c>
      <c r="E26" s="94">
        <v>575.87630000000001</v>
      </c>
      <c r="F26" s="95">
        <v>606.60199999999998</v>
      </c>
      <c r="G26" s="85">
        <v>1.9103999999999814</v>
      </c>
      <c r="H26" s="86">
        <v>3.1592964082847175E-3</v>
      </c>
      <c r="I26" s="75"/>
      <c r="J26" s="93" t="s">
        <v>112</v>
      </c>
      <c r="K26" s="94">
        <v>590</v>
      </c>
      <c r="L26" s="94" t="s">
        <v>114</v>
      </c>
      <c r="M26" s="95">
        <v>584.86450000000002</v>
      </c>
      <c r="N26" s="85">
        <v>8.3062999999999647</v>
      </c>
      <c r="O26" s="87">
        <v>1.4406698230985171E-2</v>
      </c>
      <c r="P26" s="32"/>
      <c r="Q26" s="93" t="s">
        <v>112</v>
      </c>
      <c r="R26" s="94" t="s">
        <v>112</v>
      </c>
      <c r="S26" s="94" t="s">
        <v>112</v>
      </c>
      <c r="T26" s="95" t="s">
        <v>112</v>
      </c>
      <c r="U26" s="85" t="s">
        <v>112</v>
      </c>
      <c r="V26" s="87" t="s">
        <v>112</v>
      </c>
      <c r="W26" s="32"/>
      <c r="X26" s="90">
        <v>559.05619999999999</v>
      </c>
      <c r="Y26" s="33"/>
      <c r="Z26" s="89">
        <v>2.6512000000000171</v>
      </c>
      <c r="AA26" s="87">
        <v>4.7648745068789022E-3</v>
      </c>
      <c r="AB26" s="80"/>
      <c r="AC26" s="80"/>
      <c r="AD26" s="80"/>
      <c r="AE26" s="80"/>
    </row>
    <row r="27" spans="1:31" s="24" customFormat="1" ht="13.8" x14ac:dyDescent="0.3">
      <c r="A27" s="81" t="s">
        <v>41</v>
      </c>
      <c r="B27" s="32"/>
      <c r="C27" s="93">
        <v>596.17330000000004</v>
      </c>
      <c r="D27" s="94">
        <v>605.61339999999996</v>
      </c>
      <c r="E27" s="94" t="s">
        <v>112</v>
      </c>
      <c r="F27" s="95">
        <v>603.36940000000004</v>
      </c>
      <c r="G27" s="85">
        <v>-0.82429999999999382</v>
      </c>
      <c r="H27" s="86">
        <v>-1.3642975754298847E-3</v>
      </c>
      <c r="I27" s="75"/>
      <c r="J27" s="93" t="s">
        <v>112</v>
      </c>
      <c r="K27" s="94" t="s">
        <v>112</v>
      </c>
      <c r="L27" s="94" t="s">
        <v>112</v>
      </c>
      <c r="M27" s="95" t="s">
        <v>112</v>
      </c>
      <c r="N27" s="85" t="s">
        <v>112</v>
      </c>
      <c r="O27" s="87" t="s">
        <v>112</v>
      </c>
      <c r="P27" s="32"/>
      <c r="Q27" s="93" t="s">
        <v>112</v>
      </c>
      <c r="R27" s="94">
        <v>561</v>
      </c>
      <c r="S27" s="94">
        <v>561</v>
      </c>
      <c r="T27" s="95">
        <v>561</v>
      </c>
      <c r="U27" s="85" t="s">
        <v>112</v>
      </c>
      <c r="V27" s="87" t="s">
        <v>112</v>
      </c>
      <c r="W27" s="32"/>
      <c r="X27" s="90">
        <v>601.33069999999998</v>
      </c>
      <c r="Y27" s="33"/>
      <c r="Z27" s="89">
        <v>-0.78470000000004347</v>
      </c>
      <c r="AA27" s="87">
        <v>-1.3032385486237974E-3</v>
      </c>
      <c r="AB27" s="80"/>
      <c r="AC27" s="80"/>
      <c r="AD27" s="80"/>
      <c r="AE27" s="80"/>
    </row>
    <row r="28" spans="1:31" s="24" customFormat="1" ht="13.8" x14ac:dyDescent="0.3">
      <c r="A28" s="81" t="s">
        <v>42</v>
      </c>
      <c r="B28" s="32"/>
      <c r="C28" s="82">
        <v>641.5222</v>
      </c>
      <c r="D28" s="83">
        <v>533.41949999999997</v>
      </c>
      <c r="E28" s="83">
        <v>556.26390000000004</v>
      </c>
      <c r="F28" s="84">
        <v>627.14689999999996</v>
      </c>
      <c r="G28" s="97">
        <v>16.414299999999912</v>
      </c>
      <c r="H28" s="86">
        <v>2.6876410396300843E-2</v>
      </c>
      <c r="I28" s="75"/>
      <c r="J28" s="82" t="s">
        <v>112</v>
      </c>
      <c r="K28" s="83" t="s">
        <v>112</v>
      </c>
      <c r="L28" s="83" t="s">
        <v>112</v>
      </c>
      <c r="M28" s="84" t="s">
        <v>112</v>
      </c>
      <c r="N28" s="85" t="s">
        <v>112</v>
      </c>
      <c r="O28" s="87" t="s">
        <v>112</v>
      </c>
      <c r="P28" s="32"/>
      <c r="Q28" s="82">
        <v>706.85249999999996</v>
      </c>
      <c r="R28" s="83">
        <v>670.73119999999994</v>
      </c>
      <c r="S28" s="83">
        <v>710.79579999999999</v>
      </c>
      <c r="T28" s="84">
        <v>693.98479999999995</v>
      </c>
      <c r="U28" s="85">
        <v>19.164699999999925</v>
      </c>
      <c r="V28" s="87">
        <v>2.8399717198702268E-2</v>
      </c>
      <c r="W28" s="32"/>
      <c r="X28" s="90">
        <v>631.37459999999999</v>
      </c>
      <c r="Y28" s="33"/>
      <c r="Z28" s="89">
        <v>16.588300000000004</v>
      </c>
      <c r="AA28" s="87">
        <v>2.6982221301938614E-2</v>
      </c>
      <c r="AB28" s="80"/>
      <c r="AC28" s="80"/>
      <c r="AD28" s="80"/>
      <c r="AE28" s="80"/>
    </row>
    <row r="29" spans="1:31" s="24" customFormat="1" ht="13.8" x14ac:dyDescent="0.3">
      <c r="A29" s="81" t="s">
        <v>43</v>
      </c>
      <c r="B29" s="32"/>
      <c r="C29" s="82" t="s">
        <v>112</v>
      </c>
      <c r="D29" s="83" t="s">
        <v>112</v>
      </c>
      <c r="E29" s="83" t="s">
        <v>112</v>
      </c>
      <c r="F29" s="84" t="s">
        <v>112</v>
      </c>
      <c r="G29" s="85">
        <v>0</v>
      </c>
      <c r="H29" s="86">
        <v>0</v>
      </c>
      <c r="I29" s="75"/>
      <c r="J29" s="82" t="s">
        <v>112</v>
      </c>
      <c r="K29" s="83" t="s">
        <v>112</v>
      </c>
      <c r="L29" s="83" t="s">
        <v>112</v>
      </c>
      <c r="M29" s="84" t="s">
        <v>112</v>
      </c>
      <c r="N29" s="85" t="s">
        <v>112</v>
      </c>
      <c r="O29" s="87" t="s">
        <v>112</v>
      </c>
      <c r="P29" s="32"/>
      <c r="Q29" s="82" t="s">
        <v>112</v>
      </c>
      <c r="R29" s="83" t="s">
        <v>112</v>
      </c>
      <c r="S29" s="83" t="s">
        <v>112</v>
      </c>
      <c r="T29" s="84" t="s">
        <v>112</v>
      </c>
      <c r="U29" s="85" t="s">
        <v>112</v>
      </c>
      <c r="V29" s="87" t="s">
        <v>112</v>
      </c>
      <c r="W29" s="32"/>
      <c r="X29" s="90" t="s">
        <v>112</v>
      </c>
      <c r="Y29" s="78"/>
      <c r="Z29" s="89" t="s">
        <v>112</v>
      </c>
      <c r="AA29" s="87" t="s">
        <v>112</v>
      </c>
      <c r="AB29" s="80"/>
      <c r="AC29" s="80"/>
      <c r="AD29" s="80"/>
      <c r="AE29" s="80"/>
    </row>
    <row r="30" spans="1:31" s="24" customFormat="1" ht="13.8" x14ac:dyDescent="0.3">
      <c r="A30" s="81" t="s">
        <v>44</v>
      </c>
      <c r="B30" s="32"/>
      <c r="C30" s="82" t="s">
        <v>112</v>
      </c>
      <c r="D30" s="83">
        <v>536.2319</v>
      </c>
      <c r="E30" s="83" t="s">
        <v>112</v>
      </c>
      <c r="F30" s="84">
        <v>536.2319</v>
      </c>
      <c r="G30" s="85">
        <v>-26.93119999999999</v>
      </c>
      <c r="H30" s="86">
        <v>-4.7821314997378184E-2</v>
      </c>
      <c r="I30" s="75"/>
      <c r="J30" s="82" t="s">
        <v>112</v>
      </c>
      <c r="K30" s="83" t="s">
        <v>112</v>
      </c>
      <c r="L30" s="83" t="s">
        <v>112</v>
      </c>
      <c r="M30" s="84" t="s">
        <v>112</v>
      </c>
      <c r="N30" s="85" t="s">
        <v>112</v>
      </c>
      <c r="O30" s="87" t="s">
        <v>112</v>
      </c>
      <c r="P30" s="32"/>
      <c r="Q30" s="82" t="s">
        <v>112</v>
      </c>
      <c r="R30" s="83">
        <v>507.2441</v>
      </c>
      <c r="S30" s="83" t="s">
        <v>112</v>
      </c>
      <c r="T30" s="84">
        <v>507.2441</v>
      </c>
      <c r="U30" s="85">
        <v>-19.67229999999995</v>
      </c>
      <c r="V30" s="87">
        <v>-3.7334765059504615E-2</v>
      </c>
      <c r="W30" s="32"/>
      <c r="X30" s="90">
        <v>530.18960000000004</v>
      </c>
      <c r="Y30" s="78"/>
      <c r="Z30" s="89">
        <v>-25.418099999999981</v>
      </c>
      <c r="AA30" s="87">
        <v>-4.5748286065869781E-2</v>
      </c>
      <c r="AB30" s="80"/>
      <c r="AC30" s="80"/>
      <c r="AD30" s="80"/>
      <c r="AE30" s="80"/>
    </row>
    <row r="31" spans="1:31" s="24" customFormat="1" ht="13.8" x14ac:dyDescent="0.3">
      <c r="A31" s="81" t="s">
        <v>45</v>
      </c>
      <c r="B31" s="32"/>
      <c r="C31" s="82" t="s">
        <v>112</v>
      </c>
      <c r="D31" s="83">
        <v>584.82420000000002</v>
      </c>
      <c r="E31" s="83">
        <v>587.60829999999999</v>
      </c>
      <c r="F31" s="84">
        <v>586.77099999999996</v>
      </c>
      <c r="G31" s="85">
        <v>13.203199999999924</v>
      </c>
      <c r="H31" s="86">
        <v>2.3019423335828737E-2</v>
      </c>
      <c r="I31" s="75"/>
      <c r="J31" s="82" t="s">
        <v>112</v>
      </c>
      <c r="K31" s="83" t="s">
        <v>112</v>
      </c>
      <c r="L31" s="83" t="s">
        <v>112</v>
      </c>
      <c r="M31" s="84" t="s">
        <v>112</v>
      </c>
      <c r="N31" s="85" t="s">
        <v>112</v>
      </c>
      <c r="O31" s="87" t="s">
        <v>112</v>
      </c>
      <c r="P31" s="32"/>
      <c r="Q31" s="82" t="s">
        <v>112</v>
      </c>
      <c r="R31" s="83" t="s">
        <v>113</v>
      </c>
      <c r="S31" s="83" t="s">
        <v>112</v>
      </c>
      <c r="T31" s="84" t="s">
        <v>113</v>
      </c>
      <c r="U31" s="85" t="s">
        <v>112</v>
      </c>
      <c r="V31" s="87" t="s">
        <v>112</v>
      </c>
      <c r="W31" s="32"/>
      <c r="X31" s="90" t="s">
        <v>113</v>
      </c>
      <c r="Y31" s="78"/>
      <c r="Z31" s="89" t="s">
        <v>112</v>
      </c>
      <c r="AA31" s="87" t="s">
        <v>112</v>
      </c>
      <c r="AB31" s="80"/>
      <c r="AC31" s="80"/>
      <c r="AD31" s="80"/>
      <c r="AE31" s="80"/>
    </row>
    <row r="32" spans="1:31" s="24" customFormat="1" ht="13.8" x14ac:dyDescent="0.3">
      <c r="A32" s="81" t="s">
        <v>46</v>
      </c>
      <c r="B32" s="32"/>
      <c r="C32" s="82" t="s">
        <v>113</v>
      </c>
      <c r="D32" s="94" t="s">
        <v>113</v>
      </c>
      <c r="E32" s="94" t="s">
        <v>112</v>
      </c>
      <c r="F32" s="95" t="s">
        <v>113</v>
      </c>
      <c r="G32" s="85" t="s">
        <v>112</v>
      </c>
      <c r="H32" s="86" t="s">
        <v>112</v>
      </c>
      <c r="I32" s="75"/>
      <c r="J32" s="82" t="s">
        <v>112</v>
      </c>
      <c r="K32" s="94" t="s">
        <v>112</v>
      </c>
      <c r="L32" s="94" t="s">
        <v>112</v>
      </c>
      <c r="M32" s="95" t="s">
        <v>112</v>
      </c>
      <c r="N32" s="85" t="s">
        <v>112</v>
      </c>
      <c r="O32" s="87" t="s">
        <v>112</v>
      </c>
      <c r="P32" s="32"/>
      <c r="Q32" s="82" t="s">
        <v>112</v>
      </c>
      <c r="R32" s="94" t="s">
        <v>112</v>
      </c>
      <c r="S32" s="94" t="s">
        <v>112</v>
      </c>
      <c r="T32" s="95" t="s">
        <v>112</v>
      </c>
      <c r="U32" s="85" t="s">
        <v>112</v>
      </c>
      <c r="V32" s="87" t="s">
        <v>112</v>
      </c>
      <c r="W32" s="32"/>
      <c r="X32" s="90" t="s">
        <v>113</v>
      </c>
      <c r="Y32" s="78"/>
      <c r="Z32" s="89" t="s">
        <v>112</v>
      </c>
      <c r="AA32" s="87" t="s">
        <v>112</v>
      </c>
      <c r="AB32" s="80"/>
      <c r="AC32" s="80"/>
      <c r="AD32" s="80"/>
      <c r="AE32" s="80"/>
    </row>
    <row r="33" spans="1:31" s="24" customFormat="1" ht="13.8" x14ac:dyDescent="0.3">
      <c r="A33" s="81" t="s">
        <v>47</v>
      </c>
      <c r="B33" s="32"/>
      <c r="C33" s="82" t="s">
        <v>112</v>
      </c>
      <c r="D33" s="94">
        <v>427.74110000000002</v>
      </c>
      <c r="E33" s="94" t="s">
        <v>112</v>
      </c>
      <c r="F33" s="95">
        <v>427.74110000000002</v>
      </c>
      <c r="G33" s="85">
        <v>-2.8702000000000112</v>
      </c>
      <c r="H33" s="86">
        <v>-6.6654079909189701E-3</v>
      </c>
      <c r="I33" s="75"/>
      <c r="J33" s="82" t="s">
        <v>112</v>
      </c>
      <c r="K33" s="94" t="s">
        <v>112</v>
      </c>
      <c r="L33" s="94" t="s">
        <v>112</v>
      </c>
      <c r="M33" s="95" t="s">
        <v>112</v>
      </c>
      <c r="N33" s="85" t="s">
        <v>112</v>
      </c>
      <c r="O33" s="87" t="s">
        <v>112</v>
      </c>
      <c r="P33" s="32"/>
      <c r="Q33" s="82" t="s">
        <v>112</v>
      </c>
      <c r="R33" s="94" t="s">
        <v>112</v>
      </c>
      <c r="S33" s="94" t="s">
        <v>112</v>
      </c>
      <c r="T33" s="95" t="s">
        <v>112</v>
      </c>
      <c r="U33" s="85" t="s">
        <v>112</v>
      </c>
      <c r="V33" s="87" t="s">
        <v>112</v>
      </c>
      <c r="W33" s="32"/>
      <c r="X33" s="90">
        <v>337.0394</v>
      </c>
      <c r="Y33" s="78"/>
      <c r="Z33" s="89">
        <v>-2.2615999999999872</v>
      </c>
      <c r="AA33" s="87">
        <v>-6.6654681241729019E-3</v>
      </c>
      <c r="AB33" s="80"/>
      <c r="AC33" s="80"/>
      <c r="AD33" s="80"/>
      <c r="AE33" s="80"/>
    </row>
    <row r="34" spans="1:31" s="24" customFormat="1" ht="13.8" x14ac:dyDescent="0.3">
      <c r="A34" s="81" t="s">
        <v>48</v>
      </c>
      <c r="B34" s="32"/>
      <c r="C34" s="82" t="s">
        <v>112</v>
      </c>
      <c r="D34" s="94" t="s">
        <v>112</v>
      </c>
      <c r="E34" s="94" t="s">
        <v>112</v>
      </c>
      <c r="F34" s="95" t="s">
        <v>112</v>
      </c>
      <c r="G34" s="85"/>
      <c r="H34" s="86" t="s">
        <v>112</v>
      </c>
      <c r="I34" s="75"/>
      <c r="J34" s="82" t="s">
        <v>112</v>
      </c>
      <c r="K34" s="94" t="s">
        <v>112</v>
      </c>
      <c r="L34" s="94" t="s">
        <v>112</v>
      </c>
      <c r="M34" s="95" t="s">
        <v>112</v>
      </c>
      <c r="N34" s="85" t="s">
        <v>112</v>
      </c>
      <c r="O34" s="87" t="s">
        <v>112</v>
      </c>
      <c r="P34" s="32"/>
      <c r="Q34" s="82" t="s">
        <v>112</v>
      </c>
      <c r="R34" s="94" t="s">
        <v>112</v>
      </c>
      <c r="S34" s="94" t="s">
        <v>112</v>
      </c>
      <c r="T34" s="95" t="s">
        <v>112</v>
      </c>
      <c r="U34" s="85" t="s">
        <v>112</v>
      </c>
      <c r="V34" s="87" t="s">
        <v>112</v>
      </c>
      <c r="W34" s="32"/>
      <c r="X34" s="90" t="s">
        <v>112</v>
      </c>
      <c r="Y34" s="78"/>
      <c r="Z34" s="89" t="s">
        <v>112</v>
      </c>
      <c r="AA34" s="87" t="s">
        <v>112</v>
      </c>
      <c r="AB34" s="80"/>
      <c r="AC34" s="80"/>
      <c r="AD34" s="80"/>
      <c r="AE34" s="80"/>
    </row>
    <row r="35" spans="1:31" s="24" customFormat="1" ht="13.8" x14ac:dyDescent="0.3">
      <c r="A35" s="81" t="s">
        <v>49</v>
      </c>
      <c r="B35" s="32"/>
      <c r="C35" s="82" t="s">
        <v>112</v>
      </c>
      <c r="D35" s="83">
        <v>692.53030000000001</v>
      </c>
      <c r="E35" s="83">
        <v>683.18780000000004</v>
      </c>
      <c r="F35" s="84">
        <v>687.84</v>
      </c>
      <c r="G35" s="85">
        <v>-12.122099999999932</v>
      </c>
      <c r="H35" s="86">
        <v>-1.7318223372379649E-2</v>
      </c>
      <c r="I35" s="75"/>
      <c r="J35" s="82" t="s">
        <v>112</v>
      </c>
      <c r="K35" s="83" t="s">
        <v>112</v>
      </c>
      <c r="L35" s="83" t="s">
        <v>112</v>
      </c>
      <c r="M35" s="84" t="s">
        <v>112</v>
      </c>
      <c r="N35" s="85" t="s">
        <v>112</v>
      </c>
      <c r="O35" s="87" t="s">
        <v>112</v>
      </c>
      <c r="P35" s="32"/>
      <c r="Q35" s="82" t="s">
        <v>112</v>
      </c>
      <c r="R35" s="83">
        <v>642.57090000000005</v>
      </c>
      <c r="S35" s="83">
        <v>645.34220000000005</v>
      </c>
      <c r="T35" s="84">
        <v>644.81110000000001</v>
      </c>
      <c r="U35" s="85">
        <v>3.3106999999999971</v>
      </c>
      <c r="V35" s="87">
        <v>5.1608697360125966E-3</v>
      </c>
      <c r="W35" s="32"/>
      <c r="X35" s="90">
        <v>655.58249999999998</v>
      </c>
      <c r="Y35" s="33"/>
      <c r="Z35" s="89">
        <v>-0.55259999999998399</v>
      </c>
      <c r="AA35" s="87">
        <v>-8.4220460085127069E-4</v>
      </c>
      <c r="AB35" s="80"/>
      <c r="AC35" s="80"/>
      <c r="AD35" s="80"/>
      <c r="AE35" s="80"/>
    </row>
    <row r="36" spans="1:31" s="24" customFormat="1" ht="13.8" x14ac:dyDescent="0.3">
      <c r="A36" s="81" t="s">
        <v>50</v>
      </c>
      <c r="B36" s="32"/>
      <c r="C36" s="82">
        <v>581.66409999999996</v>
      </c>
      <c r="D36" s="83">
        <v>598.84550000000002</v>
      </c>
      <c r="E36" s="83" t="s">
        <v>112</v>
      </c>
      <c r="F36" s="84">
        <v>587.42309999999998</v>
      </c>
      <c r="G36" s="85">
        <v>2.8665999999999485</v>
      </c>
      <c r="H36" s="86">
        <v>4.9038886745762511E-3</v>
      </c>
      <c r="I36" s="75"/>
      <c r="J36" s="82" t="s">
        <v>112</v>
      </c>
      <c r="K36" s="83" t="s">
        <v>112</v>
      </c>
      <c r="L36" s="83" t="s">
        <v>112</v>
      </c>
      <c r="M36" s="84" t="s">
        <v>112</v>
      </c>
      <c r="N36" s="85" t="s">
        <v>112</v>
      </c>
      <c r="O36" s="87" t="s">
        <v>112</v>
      </c>
      <c r="P36" s="32"/>
      <c r="Q36" s="82">
        <v>598.00570000000005</v>
      </c>
      <c r="R36" s="83">
        <v>596.34029999999996</v>
      </c>
      <c r="S36" s="83" t="s">
        <v>112</v>
      </c>
      <c r="T36" s="84">
        <v>597.30200000000002</v>
      </c>
      <c r="U36" s="85">
        <v>0.24549999999999272</v>
      </c>
      <c r="V36" s="87">
        <v>4.1118386618355096E-4</v>
      </c>
      <c r="W36" s="32"/>
      <c r="X36" s="90">
        <v>588.17949999999996</v>
      </c>
      <c r="Y36" s="33"/>
      <c r="Z36" s="89">
        <v>2.6658999999999651</v>
      </c>
      <c r="AA36" s="87">
        <v>4.5530966317435251E-3</v>
      </c>
      <c r="AB36" s="80"/>
      <c r="AC36" s="80"/>
      <c r="AD36" s="80"/>
      <c r="AE36" s="80"/>
    </row>
    <row r="37" spans="1:31" s="24" customFormat="1" ht="13.8" x14ac:dyDescent="0.3">
      <c r="A37" s="81" t="s">
        <v>51</v>
      </c>
      <c r="B37" s="32"/>
      <c r="C37" s="82" t="s">
        <v>112</v>
      </c>
      <c r="D37" s="83">
        <v>622.00300000000004</v>
      </c>
      <c r="E37" s="83">
        <v>632.65120000000002</v>
      </c>
      <c r="F37" s="84">
        <v>628.77390000000003</v>
      </c>
      <c r="G37" s="85">
        <v>-4.8229999999999791</v>
      </c>
      <c r="H37" s="86">
        <v>-7.6120953243300482E-3</v>
      </c>
      <c r="I37" s="75"/>
      <c r="J37" s="82" t="s">
        <v>112</v>
      </c>
      <c r="K37" s="83" t="s">
        <v>112</v>
      </c>
      <c r="L37" s="83" t="s">
        <v>112</v>
      </c>
      <c r="M37" s="84" t="s">
        <v>112</v>
      </c>
      <c r="N37" s="85" t="s">
        <v>112</v>
      </c>
      <c r="O37" s="87" t="s">
        <v>112</v>
      </c>
      <c r="P37" s="32"/>
      <c r="Q37" s="82" t="s">
        <v>112</v>
      </c>
      <c r="R37" s="83">
        <v>598.4008</v>
      </c>
      <c r="S37" s="83">
        <v>597.00369999999998</v>
      </c>
      <c r="T37" s="84">
        <v>597.2758</v>
      </c>
      <c r="U37" s="85">
        <v>5.6192999999999529</v>
      </c>
      <c r="V37" s="87">
        <v>9.4975716484142492E-3</v>
      </c>
      <c r="W37" s="32"/>
      <c r="X37" s="90">
        <v>628.50189999999998</v>
      </c>
      <c r="Y37" s="33"/>
      <c r="Z37" s="89">
        <v>-4.7327999999999975</v>
      </c>
      <c r="AA37" s="87">
        <v>-7.4740060833684563E-3</v>
      </c>
      <c r="AB37" s="80"/>
      <c r="AC37" s="80"/>
      <c r="AD37" s="80"/>
      <c r="AE37" s="80"/>
    </row>
    <row r="38" spans="1:31" s="24" customFormat="1" ht="13.8" x14ac:dyDescent="0.3">
      <c r="A38" s="81" t="s">
        <v>52</v>
      </c>
      <c r="B38" s="32"/>
      <c r="C38" s="82">
        <v>651.38490000000002</v>
      </c>
      <c r="D38" s="83">
        <v>624.16880000000003</v>
      </c>
      <c r="E38" s="83" t="s">
        <v>112</v>
      </c>
      <c r="F38" s="84">
        <v>639.17489999999998</v>
      </c>
      <c r="G38" s="85">
        <v>1.2921000000000049</v>
      </c>
      <c r="H38" s="86">
        <v>2.0256072118576274E-3</v>
      </c>
      <c r="I38" s="75"/>
      <c r="J38" s="82" t="s">
        <v>112</v>
      </c>
      <c r="K38" s="83" t="s">
        <v>112</v>
      </c>
      <c r="L38" s="83" t="s">
        <v>112</v>
      </c>
      <c r="M38" s="84" t="s">
        <v>112</v>
      </c>
      <c r="N38" s="85" t="s">
        <v>112</v>
      </c>
      <c r="O38" s="87" t="s">
        <v>112</v>
      </c>
      <c r="P38" s="32"/>
      <c r="Q38" s="82">
        <v>617.90319999999997</v>
      </c>
      <c r="R38" s="83">
        <v>547.755</v>
      </c>
      <c r="S38" s="83" t="s">
        <v>112</v>
      </c>
      <c r="T38" s="84">
        <v>559.35260000000005</v>
      </c>
      <c r="U38" s="85">
        <v>-10.350299999999947</v>
      </c>
      <c r="V38" s="87">
        <v>-1.816789066722313E-2</v>
      </c>
      <c r="W38" s="32"/>
      <c r="X38" s="90">
        <v>601.33159999999998</v>
      </c>
      <c r="Y38" s="33"/>
      <c r="Z38" s="89">
        <v>-4.2274999999999636</v>
      </c>
      <c r="AA38" s="87">
        <v>-6.9811517983958682E-3</v>
      </c>
      <c r="AB38" s="31"/>
      <c r="AC38" s="31"/>
      <c r="AD38" s="31"/>
      <c r="AE38" s="31"/>
    </row>
    <row r="39" spans="1:31" s="24" customFormat="1" ht="13.8" x14ac:dyDescent="0.3">
      <c r="A39" s="81" t="s">
        <v>53</v>
      </c>
      <c r="B39" s="32"/>
      <c r="C39" s="82">
        <v>488.78550000000001</v>
      </c>
      <c r="D39" s="83">
        <v>526.06079999999997</v>
      </c>
      <c r="E39" s="83">
        <v>500.74919999999997</v>
      </c>
      <c r="F39" s="84">
        <v>508.0111</v>
      </c>
      <c r="G39" s="85">
        <v>3.3007000000000062</v>
      </c>
      <c r="H39" s="86">
        <v>6.5397899468686571E-3</v>
      </c>
      <c r="I39" s="75"/>
      <c r="J39" s="82" t="s">
        <v>112</v>
      </c>
      <c r="K39" s="83" t="s">
        <v>112</v>
      </c>
      <c r="L39" s="83" t="s">
        <v>112</v>
      </c>
      <c r="M39" s="84" t="s">
        <v>112</v>
      </c>
      <c r="N39" s="85" t="s">
        <v>112</v>
      </c>
      <c r="O39" s="87" t="s">
        <v>112</v>
      </c>
      <c r="P39" s="32"/>
      <c r="Q39" s="82" t="s">
        <v>112</v>
      </c>
      <c r="R39" s="83">
        <v>537.21090000000004</v>
      </c>
      <c r="S39" s="83">
        <v>532.73009999999999</v>
      </c>
      <c r="T39" s="84">
        <v>533.36189999999999</v>
      </c>
      <c r="U39" s="85">
        <v>30.173000000000002</v>
      </c>
      <c r="V39" s="87">
        <v>5.9963564379102996E-2</v>
      </c>
      <c r="W39" s="32"/>
      <c r="X39" s="90">
        <v>526.7432</v>
      </c>
      <c r="Y39" s="33"/>
      <c r="Z39" s="89">
        <v>23.157100000000014</v>
      </c>
      <c r="AA39" s="87">
        <v>4.5984390752643822E-2</v>
      </c>
      <c r="AB39" s="80"/>
      <c r="AC39" s="80"/>
      <c r="AD39" s="80"/>
      <c r="AE39" s="80"/>
    </row>
    <row r="40" spans="1:31" s="24" customFormat="1" ht="13.8" x14ac:dyDescent="0.3">
      <c r="A40" s="81" t="s">
        <v>54</v>
      </c>
      <c r="B40" s="32"/>
      <c r="C40" s="82">
        <v>558.06269999999995</v>
      </c>
      <c r="D40" s="83">
        <v>579.77009999999996</v>
      </c>
      <c r="E40" s="83">
        <v>598.52509999999995</v>
      </c>
      <c r="F40" s="84">
        <v>581.92259999999999</v>
      </c>
      <c r="G40" s="85">
        <v>20.082700000000045</v>
      </c>
      <c r="H40" s="86">
        <v>3.574452437429243E-2</v>
      </c>
      <c r="I40" s="75"/>
      <c r="J40" s="82" t="s">
        <v>112</v>
      </c>
      <c r="K40" s="83" t="s">
        <v>112</v>
      </c>
      <c r="L40" s="83" t="s">
        <v>112</v>
      </c>
      <c r="M40" s="84" t="s">
        <v>112</v>
      </c>
      <c r="N40" s="85" t="s">
        <v>112</v>
      </c>
      <c r="O40" s="87" t="s">
        <v>112</v>
      </c>
      <c r="P40" s="32"/>
      <c r="Q40" s="82">
        <v>552.03210000000001</v>
      </c>
      <c r="R40" s="83">
        <v>508.65</v>
      </c>
      <c r="S40" s="83">
        <v>515.07320000000004</v>
      </c>
      <c r="T40" s="84">
        <v>513.75459999999998</v>
      </c>
      <c r="U40" s="85">
        <v>-4.2074999999999818</v>
      </c>
      <c r="V40" s="87">
        <v>-8.1231812134516801E-3</v>
      </c>
      <c r="W40" s="32"/>
      <c r="X40" s="90">
        <v>575.26549999999997</v>
      </c>
      <c r="Y40" s="33"/>
      <c r="Z40" s="89">
        <v>17.710599999999999</v>
      </c>
      <c r="AA40" s="87">
        <v>3.1764764330830975E-2</v>
      </c>
      <c r="AB40" s="80"/>
      <c r="AC40" s="80"/>
      <c r="AD40" s="80"/>
      <c r="AE40" s="80"/>
    </row>
    <row r="41" spans="1:31" s="24" customFormat="1" ht="13.8" x14ac:dyDescent="0.3">
      <c r="A41" s="81" t="s">
        <v>55</v>
      </c>
      <c r="B41" s="32"/>
      <c r="C41" s="82" t="s">
        <v>112</v>
      </c>
      <c r="D41" s="83">
        <v>532.83849999999995</v>
      </c>
      <c r="E41" s="83" t="s">
        <v>113</v>
      </c>
      <c r="F41" s="84" t="s">
        <v>113</v>
      </c>
      <c r="G41" s="85" t="s">
        <v>112</v>
      </c>
      <c r="H41" s="86" t="s">
        <v>112</v>
      </c>
      <c r="I41" s="75"/>
      <c r="J41" s="82" t="s">
        <v>112</v>
      </c>
      <c r="K41" s="83" t="s">
        <v>112</v>
      </c>
      <c r="L41" s="83" t="s">
        <v>112</v>
      </c>
      <c r="M41" s="84" t="s">
        <v>112</v>
      </c>
      <c r="N41" s="85" t="s">
        <v>112</v>
      </c>
      <c r="O41" s="87" t="s">
        <v>112</v>
      </c>
      <c r="P41" s="32"/>
      <c r="Q41" s="82" t="s">
        <v>112</v>
      </c>
      <c r="R41" s="83" t="s">
        <v>112</v>
      </c>
      <c r="S41" s="83" t="s">
        <v>113</v>
      </c>
      <c r="T41" s="84" t="s">
        <v>113</v>
      </c>
      <c r="U41" s="85" t="s">
        <v>112</v>
      </c>
      <c r="V41" s="87" t="s">
        <v>112</v>
      </c>
      <c r="W41" s="32"/>
      <c r="X41" s="90" t="s">
        <v>113</v>
      </c>
      <c r="Y41" s="33"/>
      <c r="Z41" s="89" t="s">
        <v>112</v>
      </c>
      <c r="AA41" s="87" t="s">
        <v>112</v>
      </c>
      <c r="AB41" s="80"/>
      <c r="AC41" s="80"/>
      <c r="AD41" s="80"/>
      <c r="AE41" s="80"/>
    </row>
    <row r="42" spans="1:31" s="24" customFormat="1" ht="13.8" x14ac:dyDescent="0.3">
      <c r="A42" s="81" t="s">
        <v>56</v>
      </c>
      <c r="B42" s="32"/>
      <c r="C42" s="82" t="s">
        <v>112</v>
      </c>
      <c r="D42" s="83">
        <v>490.42630000000003</v>
      </c>
      <c r="E42" s="83">
        <v>480.66019999999997</v>
      </c>
      <c r="F42" s="84">
        <v>482.95389999999998</v>
      </c>
      <c r="G42" s="85">
        <v>-1.0464000000000055</v>
      </c>
      <c r="H42" s="86">
        <v>-2.1619821310028264E-3</v>
      </c>
      <c r="I42" s="75"/>
      <c r="J42" s="82" t="s">
        <v>112</v>
      </c>
      <c r="K42" s="83" t="s">
        <v>112</v>
      </c>
      <c r="L42" s="83" t="s">
        <v>112</v>
      </c>
      <c r="M42" s="84" t="s">
        <v>112</v>
      </c>
      <c r="N42" s="85" t="s">
        <v>112</v>
      </c>
      <c r="O42" s="87" t="s">
        <v>112</v>
      </c>
      <c r="P42" s="32"/>
      <c r="Q42" s="82" t="s">
        <v>112</v>
      </c>
      <c r="R42" s="83" t="s">
        <v>112</v>
      </c>
      <c r="S42" s="83" t="s">
        <v>112</v>
      </c>
      <c r="T42" s="84" t="s">
        <v>112</v>
      </c>
      <c r="U42" s="85" t="s">
        <v>112</v>
      </c>
      <c r="V42" s="87" t="s">
        <v>112</v>
      </c>
      <c r="W42" s="32"/>
      <c r="X42" s="90">
        <v>478.99180000000001</v>
      </c>
      <c r="Y42" s="33"/>
      <c r="Z42" s="89">
        <v>-1.0378000000000043</v>
      </c>
      <c r="AA42" s="87">
        <v>-2.1619500130825031E-3</v>
      </c>
      <c r="AB42" s="80"/>
      <c r="AC42" s="80"/>
      <c r="AD42" s="80"/>
      <c r="AE42" s="80"/>
    </row>
    <row r="43" spans="1:31" s="24" customFormat="1" ht="14.4" thickBot="1" x14ac:dyDescent="0.35">
      <c r="A43" s="98" t="s">
        <v>57</v>
      </c>
      <c r="B43" s="32"/>
      <c r="C43" s="99" t="s">
        <v>112</v>
      </c>
      <c r="D43" s="100">
        <v>609.26</v>
      </c>
      <c r="E43" s="100">
        <v>635.6096</v>
      </c>
      <c r="F43" s="101">
        <v>624.24779999999998</v>
      </c>
      <c r="G43" s="102">
        <v>-0.52240000000006148</v>
      </c>
      <c r="H43" s="103">
        <v>-8.3614743468884978E-4</v>
      </c>
      <c r="I43" s="75"/>
      <c r="J43" s="99" t="s">
        <v>112</v>
      </c>
      <c r="K43" s="100" t="s">
        <v>112</v>
      </c>
      <c r="L43" s="100" t="s">
        <v>112</v>
      </c>
      <c r="M43" s="101" t="s">
        <v>112</v>
      </c>
      <c r="N43" s="102" t="s">
        <v>112</v>
      </c>
      <c r="O43" s="104" t="s">
        <v>112</v>
      </c>
      <c r="P43" s="32"/>
      <c r="Q43" s="99" t="s">
        <v>112</v>
      </c>
      <c r="R43" s="100">
        <v>605.99090000000001</v>
      </c>
      <c r="S43" s="100" t="s">
        <v>112</v>
      </c>
      <c r="T43" s="101">
        <v>605.99090000000001</v>
      </c>
      <c r="U43" s="102">
        <v>10.052900000000022</v>
      </c>
      <c r="V43" s="104">
        <v>1.6869036711872676E-2</v>
      </c>
      <c r="W43" s="32"/>
      <c r="X43" s="105">
        <v>623.22630000000004</v>
      </c>
      <c r="Y43" s="33"/>
      <c r="Z43" s="106">
        <v>6.9299999999998363E-2</v>
      </c>
      <c r="AA43" s="104">
        <v>1.1120792994390172E-4</v>
      </c>
      <c r="AB43" s="31"/>
      <c r="AC43" s="31"/>
      <c r="AD43" s="31"/>
      <c r="AE43" s="31"/>
    </row>
    <row r="44" spans="1:31" ht="13.8" x14ac:dyDescent="0.25">
      <c r="A44" s="107" t="s">
        <v>58</v>
      </c>
    </row>
    <row r="55" spans="3:5" ht="16.2" x14ac:dyDescent="0.3">
      <c r="D55" s="31"/>
      <c r="E55" s="53"/>
    </row>
    <row r="59" spans="3:5" ht="20.85" customHeight="1" x14ac:dyDescent="0.25">
      <c r="C59" s="5"/>
      <c r="D59" s="108" t="s">
        <v>59</v>
      </c>
    </row>
    <row r="60" spans="3:5" ht="13.2" x14ac:dyDescent="0.25">
      <c r="C60" s="13"/>
      <c r="D60" s="15"/>
    </row>
  </sheetData>
  <mergeCells count="20">
    <mergeCell ref="Q11:Q12"/>
    <mergeCell ref="R11:R12"/>
    <mergeCell ref="S11:S12"/>
    <mergeCell ref="T11:T12"/>
    <mergeCell ref="K11:K12"/>
    <mergeCell ref="Y4:AA4"/>
    <mergeCell ref="A7:Z7"/>
    <mergeCell ref="A8:Z8"/>
    <mergeCell ref="C10:H10"/>
    <mergeCell ref="J10:O10"/>
    <mergeCell ref="Q10:V10"/>
    <mergeCell ref="X10:AA10"/>
    <mergeCell ref="C11:C12"/>
    <mergeCell ref="D11:D12"/>
    <mergeCell ref="E11:E12"/>
    <mergeCell ref="F11:F12"/>
    <mergeCell ref="J11:J12"/>
    <mergeCell ref="X11:X12"/>
    <mergeCell ref="L11:L12"/>
    <mergeCell ref="M11:M12"/>
  </mergeCells>
  <conditionalFormatting sqref="A5:J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3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F595D8-A515-494E-A47F-880E47A9845B}">
  <sheetPr codeName="Sheet1">
    <tabColor rgb="FFFF0000"/>
    <pageSetUpPr fitToPage="1"/>
  </sheetPr>
  <dimension ref="A1:AF56"/>
  <sheetViews>
    <sheetView showGridLines="0" zoomScaleNormal="100" workbookViewId="0">
      <selection activeCell="AA3" sqref="AA3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09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80" customFormat="1" ht="11.85" customHeight="1" x14ac:dyDescent="0.3">
      <c r="A2" s="110"/>
      <c r="AA2" s="175" t="str">
        <f>'Current Weekly Price ACZ'!AA2</f>
        <v>10.04.2025</v>
      </c>
      <c r="AB2" s="175"/>
      <c r="AC2" s="175"/>
      <c r="AD2" s="175"/>
      <c r="AE2" s="175"/>
    </row>
    <row r="3" spans="1:32" s="80" customFormat="1" ht="11.85" customHeight="1" x14ac:dyDescent="0.3">
      <c r="A3" s="111"/>
      <c r="AC3" s="112" t="s">
        <v>3</v>
      </c>
      <c r="AD3" s="176">
        <v>45747</v>
      </c>
      <c r="AE3" s="176">
        <f>DATE(2006,1,2)+(AC2-1)*7</f>
        <v>38712</v>
      </c>
    </row>
    <row r="4" spans="1:32" s="80" customFormat="1" ht="11.85" customHeight="1" x14ac:dyDescent="0.3">
      <c r="A4" s="113"/>
      <c r="AC4" s="114" t="s">
        <v>4</v>
      </c>
      <c r="AD4" s="177">
        <v>45753</v>
      </c>
      <c r="AE4" s="177"/>
    </row>
    <row r="5" spans="1:32" s="80" customFormat="1" ht="3" customHeight="1" x14ac:dyDescent="0.3">
      <c r="A5" s="115" t="s">
        <v>2</v>
      </c>
      <c r="B5" s="31"/>
      <c r="C5" s="31"/>
      <c r="D5" s="31"/>
      <c r="E5" s="116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117"/>
      <c r="AD5" s="118"/>
      <c r="AE5" s="31"/>
    </row>
    <row r="6" spans="1:32" s="80" customFormat="1" ht="11.1" customHeight="1" x14ac:dyDescent="0.3">
      <c r="A6" s="163" t="s">
        <v>60</v>
      </c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63"/>
      <c r="M6" s="163"/>
      <c r="N6" s="163"/>
      <c r="O6" s="163"/>
      <c r="P6" s="163"/>
      <c r="Q6" s="163"/>
      <c r="R6" s="163"/>
      <c r="S6" s="163"/>
      <c r="T6" s="163"/>
      <c r="U6" s="163"/>
      <c r="V6" s="163"/>
      <c r="W6" s="163"/>
      <c r="X6" s="163"/>
      <c r="Y6" s="163"/>
      <c r="Z6" s="163"/>
      <c r="AA6" s="163"/>
      <c r="AB6" s="163"/>
      <c r="AC6" s="163"/>
      <c r="AD6" s="163"/>
      <c r="AE6" s="163"/>
      <c r="AF6" s="119"/>
    </row>
    <row r="7" spans="1:32" s="80" customFormat="1" ht="11.1" customHeight="1" x14ac:dyDescent="0.3">
      <c r="A7" s="163" t="s">
        <v>61</v>
      </c>
      <c r="B7" s="163"/>
      <c r="C7" s="163"/>
      <c r="D7" s="163"/>
      <c r="E7" s="163"/>
      <c r="F7" s="163"/>
      <c r="G7" s="163"/>
      <c r="H7" s="163"/>
      <c r="I7" s="163"/>
      <c r="J7" s="163"/>
      <c r="K7" s="163"/>
      <c r="L7" s="163"/>
      <c r="M7" s="163"/>
      <c r="N7" s="163"/>
      <c r="O7" s="163"/>
      <c r="P7" s="163"/>
      <c r="Q7" s="163"/>
      <c r="R7" s="163"/>
      <c r="S7" s="163"/>
      <c r="T7" s="163"/>
      <c r="U7" s="163"/>
      <c r="V7" s="163"/>
      <c r="W7" s="163"/>
      <c r="X7" s="163"/>
      <c r="Y7" s="163"/>
      <c r="Z7" s="163"/>
      <c r="AA7" s="163"/>
      <c r="AB7" s="163"/>
      <c r="AC7" s="163"/>
      <c r="AD7" s="163"/>
      <c r="AE7" s="163"/>
      <c r="AF7" s="119"/>
    </row>
    <row r="8" spans="1:32" s="80" customFormat="1" ht="6" customHeight="1" thickBot="1" x14ac:dyDescent="0.35">
      <c r="A8" s="120"/>
      <c r="B8" s="120"/>
      <c r="C8" s="120"/>
      <c r="D8" s="120"/>
      <c r="E8" s="120"/>
      <c r="F8" s="120"/>
      <c r="G8" s="120"/>
      <c r="H8" s="120"/>
      <c r="I8" s="120"/>
      <c r="J8" s="120"/>
      <c r="K8" s="120"/>
      <c r="L8" s="120"/>
      <c r="M8" s="120"/>
      <c r="N8" s="120"/>
      <c r="O8" s="120"/>
      <c r="P8" s="120"/>
      <c r="Q8" s="120"/>
      <c r="R8" s="120"/>
      <c r="S8" s="120"/>
      <c r="T8" s="120"/>
      <c r="U8" s="120"/>
      <c r="V8" s="120"/>
      <c r="W8" s="120"/>
      <c r="X8" s="120"/>
      <c r="Y8" s="120"/>
      <c r="Z8" s="120"/>
      <c r="AA8" s="120"/>
      <c r="AB8" s="120"/>
      <c r="AC8" s="120"/>
      <c r="AD8" s="121"/>
      <c r="AE8" s="120"/>
      <c r="AF8" s="120"/>
    </row>
    <row r="9" spans="1:32" s="80" customFormat="1" ht="10.35" customHeight="1" x14ac:dyDescent="0.3">
      <c r="A9" s="178" t="s">
        <v>62</v>
      </c>
      <c r="B9" s="179" t="s">
        <v>31</v>
      </c>
      <c r="C9" s="173" t="s">
        <v>32</v>
      </c>
      <c r="D9" s="173" t="s">
        <v>33</v>
      </c>
      <c r="E9" s="173" t="s">
        <v>34</v>
      </c>
      <c r="F9" s="173" t="s">
        <v>35</v>
      </c>
      <c r="G9" s="173" t="s">
        <v>36</v>
      </c>
      <c r="H9" s="173" t="s">
        <v>37</v>
      </c>
      <c r="I9" s="173" t="s">
        <v>38</v>
      </c>
      <c r="J9" s="173" t="s">
        <v>39</v>
      </c>
      <c r="K9" s="173" t="s">
        <v>40</v>
      </c>
      <c r="L9" s="173" t="s">
        <v>41</v>
      </c>
      <c r="M9" s="173" t="s">
        <v>42</v>
      </c>
      <c r="N9" s="173" t="s">
        <v>43</v>
      </c>
      <c r="O9" s="173" t="s">
        <v>44</v>
      </c>
      <c r="P9" s="173" t="s">
        <v>45</v>
      </c>
      <c r="Q9" s="173" t="s">
        <v>46</v>
      </c>
      <c r="R9" s="173" t="s">
        <v>47</v>
      </c>
      <c r="S9" s="173" t="s">
        <v>48</v>
      </c>
      <c r="T9" s="173" t="s">
        <v>49</v>
      </c>
      <c r="U9" s="173" t="s">
        <v>50</v>
      </c>
      <c r="V9" s="173" t="s">
        <v>51</v>
      </c>
      <c r="W9" s="173" t="s">
        <v>52</v>
      </c>
      <c r="X9" s="173" t="s">
        <v>53</v>
      </c>
      <c r="Y9" s="173" t="s">
        <v>54</v>
      </c>
      <c r="Z9" s="173" t="s">
        <v>55</v>
      </c>
      <c r="AA9" s="173" t="s">
        <v>56</v>
      </c>
      <c r="AB9" s="173" t="s">
        <v>57</v>
      </c>
      <c r="AC9" s="185" t="s">
        <v>63</v>
      </c>
      <c r="AD9" s="122" t="s">
        <v>64</v>
      </c>
      <c r="AE9" s="181" t="s">
        <v>24</v>
      </c>
      <c r="AF9" s="183" t="s">
        <v>65</v>
      </c>
    </row>
    <row r="10" spans="1:32" s="80" customFormat="1" ht="12.6" customHeight="1" thickBot="1" x14ac:dyDescent="0.35">
      <c r="A10" s="178"/>
      <c r="B10" s="180"/>
      <c r="C10" s="174"/>
      <c r="D10" s="174"/>
      <c r="E10" s="174"/>
      <c r="F10" s="174"/>
      <c r="G10" s="174"/>
      <c r="H10" s="174"/>
      <c r="I10" s="174"/>
      <c r="J10" s="174"/>
      <c r="K10" s="174"/>
      <c r="L10" s="174"/>
      <c r="M10" s="174"/>
      <c r="N10" s="174"/>
      <c r="O10" s="174"/>
      <c r="P10" s="174"/>
      <c r="Q10" s="174"/>
      <c r="R10" s="174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86"/>
      <c r="AD10" s="123" t="s">
        <v>23</v>
      </c>
      <c r="AE10" s="182"/>
      <c r="AF10" s="184"/>
    </row>
    <row r="11" spans="1:32" s="80" customFormat="1" ht="12" customHeight="1" x14ac:dyDescent="0.3">
      <c r="A11" s="124" t="s">
        <v>66</v>
      </c>
      <c r="B11" s="125" t="s">
        <v>112</v>
      </c>
      <c r="C11" s="126" t="s">
        <v>112</v>
      </c>
      <c r="D11" s="126" t="s">
        <v>113</v>
      </c>
      <c r="E11" s="126">
        <v>543.32240000000002</v>
      </c>
      <c r="F11" s="126" t="s">
        <v>112</v>
      </c>
      <c r="G11" s="126" t="s">
        <v>112</v>
      </c>
      <c r="H11" s="126">
        <v>718.09</v>
      </c>
      <c r="I11" s="126" t="s">
        <v>112</v>
      </c>
      <c r="J11" s="126">
        <v>697.23</v>
      </c>
      <c r="K11" s="126" t="s">
        <v>112</v>
      </c>
      <c r="L11" s="126" t="s">
        <v>112</v>
      </c>
      <c r="M11" s="126">
        <v>746.53</v>
      </c>
      <c r="N11" s="126" t="s">
        <v>112</v>
      </c>
      <c r="O11" s="126" t="s">
        <v>112</v>
      </c>
      <c r="P11" s="126" t="s">
        <v>113</v>
      </c>
      <c r="Q11" s="126" t="s">
        <v>113</v>
      </c>
      <c r="R11" s="126" t="s">
        <v>112</v>
      </c>
      <c r="S11" s="126" t="s">
        <v>112</v>
      </c>
      <c r="T11" s="126">
        <v>642</v>
      </c>
      <c r="U11" s="126">
        <v>619.71</v>
      </c>
      <c r="V11" s="126" t="s">
        <v>112</v>
      </c>
      <c r="W11" s="126">
        <v>650.62</v>
      </c>
      <c r="X11" s="126" t="s">
        <v>112</v>
      </c>
      <c r="Y11" s="126">
        <v>584.04999999999995</v>
      </c>
      <c r="Z11" s="126" t="s">
        <v>112</v>
      </c>
      <c r="AA11" s="126" t="s">
        <v>112</v>
      </c>
      <c r="AB11" s="126">
        <v>586.3338</v>
      </c>
      <c r="AC11" s="127">
        <v>694.37199999999996</v>
      </c>
      <c r="AD11" s="128">
        <v>2.0662999999999556</v>
      </c>
      <c r="AE11" s="129">
        <v>2.9846641447557332E-3</v>
      </c>
      <c r="AF11" s="130" t="s">
        <v>112</v>
      </c>
    </row>
    <row r="12" spans="1:32" s="80" customFormat="1" ht="12" customHeight="1" x14ac:dyDescent="0.3">
      <c r="A12" s="124" t="s">
        <v>67</v>
      </c>
      <c r="B12" s="126" t="s">
        <v>112</v>
      </c>
      <c r="C12" s="126" t="s">
        <v>112</v>
      </c>
      <c r="D12" s="126" t="s">
        <v>112</v>
      </c>
      <c r="E12" s="126">
        <v>572.53899999999999</v>
      </c>
      <c r="F12" s="126" t="s">
        <v>112</v>
      </c>
      <c r="G12" s="126" t="s">
        <v>112</v>
      </c>
      <c r="H12" s="126">
        <v>694.58</v>
      </c>
      <c r="I12" s="126" t="s">
        <v>112</v>
      </c>
      <c r="J12" s="126">
        <v>677.71</v>
      </c>
      <c r="K12" s="126" t="s">
        <v>112</v>
      </c>
      <c r="L12" s="126" t="s">
        <v>112</v>
      </c>
      <c r="M12" s="126">
        <v>751.54</v>
      </c>
      <c r="N12" s="126" t="s">
        <v>112</v>
      </c>
      <c r="O12" s="126" t="s">
        <v>112</v>
      </c>
      <c r="P12" s="126" t="s">
        <v>113</v>
      </c>
      <c r="Q12" s="126" t="s">
        <v>112</v>
      </c>
      <c r="R12" s="126" t="s">
        <v>112</v>
      </c>
      <c r="S12" s="126" t="s">
        <v>112</v>
      </c>
      <c r="T12" s="126">
        <v>649</v>
      </c>
      <c r="U12" s="126">
        <v>633.28</v>
      </c>
      <c r="V12" s="126" t="s">
        <v>112</v>
      </c>
      <c r="W12" s="126">
        <v>651.99</v>
      </c>
      <c r="X12" s="126" t="s">
        <v>112</v>
      </c>
      <c r="Y12" s="126">
        <v>570.41</v>
      </c>
      <c r="Z12" s="126" t="s">
        <v>112</v>
      </c>
      <c r="AA12" s="126" t="s">
        <v>112</v>
      </c>
      <c r="AB12" s="126">
        <v>640.274</v>
      </c>
      <c r="AC12" s="127">
        <v>673.75480000000005</v>
      </c>
      <c r="AD12" s="128">
        <v>6.2976000000001022</v>
      </c>
      <c r="AE12" s="129">
        <v>9.4352117259355328E-3</v>
      </c>
      <c r="AF12" s="130" t="s">
        <v>112</v>
      </c>
    </row>
    <row r="13" spans="1:32" s="80" customFormat="1" ht="12" customHeight="1" x14ac:dyDescent="0.3">
      <c r="A13" s="124" t="s">
        <v>68</v>
      </c>
      <c r="B13" s="126" t="s">
        <v>112</v>
      </c>
      <c r="C13" s="126" t="s">
        <v>112</v>
      </c>
      <c r="D13" s="126" t="s">
        <v>113</v>
      </c>
      <c r="E13" s="126">
        <v>573.47720000000004</v>
      </c>
      <c r="F13" s="126">
        <v>339.81</v>
      </c>
      <c r="G13" s="126" t="s">
        <v>112</v>
      </c>
      <c r="H13" s="126">
        <v>760.49</v>
      </c>
      <c r="I13" s="126">
        <v>502.47</v>
      </c>
      <c r="J13" s="126">
        <v>674.43</v>
      </c>
      <c r="K13" s="126" t="s">
        <v>112</v>
      </c>
      <c r="L13" s="126" t="s">
        <v>112</v>
      </c>
      <c r="M13" s="126">
        <v>690.3</v>
      </c>
      <c r="N13" s="126" t="s">
        <v>112</v>
      </c>
      <c r="O13" s="126">
        <v>530.57000000000005</v>
      </c>
      <c r="P13" s="126" t="s">
        <v>113</v>
      </c>
      <c r="Q13" s="126" t="s">
        <v>113</v>
      </c>
      <c r="R13" s="126" t="s">
        <v>112</v>
      </c>
      <c r="S13" s="126" t="s">
        <v>112</v>
      </c>
      <c r="T13" s="126">
        <v>644</v>
      </c>
      <c r="U13" s="126">
        <v>598.77</v>
      </c>
      <c r="V13" s="126">
        <v>607.3768</v>
      </c>
      <c r="W13" s="126">
        <v>563.28</v>
      </c>
      <c r="X13" s="126">
        <v>536.96320000000003</v>
      </c>
      <c r="Y13" s="126">
        <v>510.41</v>
      </c>
      <c r="Z13" s="126" t="s">
        <v>112</v>
      </c>
      <c r="AA13" s="126" t="s">
        <v>112</v>
      </c>
      <c r="AB13" s="126">
        <v>608.92420000000004</v>
      </c>
      <c r="AC13" s="127">
        <v>646.61320000000001</v>
      </c>
      <c r="AD13" s="128">
        <v>-0.28189999999995052</v>
      </c>
      <c r="AE13" s="129">
        <v>-4.3577389904481123E-4</v>
      </c>
      <c r="AF13" s="130" t="s">
        <v>112</v>
      </c>
    </row>
    <row r="14" spans="1:32" s="80" customFormat="1" ht="12" customHeight="1" x14ac:dyDescent="0.3">
      <c r="A14" s="124" t="s">
        <v>69</v>
      </c>
      <c r="B14" s="131" t="s">
        <v>112</v>
      </c>
      <c r="C14" s="131" t="s">
        <v>112</v>
      </c>
      <c r="D14" s="131" t="s">
        <v>112</v>
      </c>
      <c r="E14" s="131">
        <v>572.40499999999997</v>
      </c>
      <c r="F14" s="131" t="s">
        <v>112</v>
      </c>
      <c r="G14" s="131" t="s">
        <v>112</v>
      </c>
      <c r="H14" s="131">
        <v>761.18</v>
      </c>
      <c r="I14" s="131" t="s">
        <v>112</v>
      </c>
      <c r="J14" s="131">
        <v>664.29</v>
      </c>
      <c r="K14" s="131" t="s">
        <v>112</v>
      </c>
      <c r="L14" s="131">
        <v>561</v>
      </c>
      <c r="M14" s="131">
        <v>602.49</v>
      </c>
      <c r="N14" s="131" t="s">
        <v>112</v>
      </c>
      <c r="O14" s="131">
        <v>430.57</v>
      </c>
      <c r="P14" s="131" t="s">
        <v>113</v>
      </c>
      <c r="Q14" s="131" t="s">
        <v>113</v>
      </c>
      <c r="R14" s="131" t="s">
        <v>112</v>
      </c>
      <c r="S14" s="131" t="s">
        <v>112</v>
      </c>
      <c r="T14" s="131">
        <v>646</v>
      </c>
      <c r="U14" s="131">
        <v>608.41999999999996</v>
      </c>
      <c r="V14" s="131" t="s">
        <v>112</v>
      </c>
      <c r="W14" s="131">
        <v>530.25</v>
      </c>
      <c r="X14" s="131">
        <v>556.32090000000005</v>
      </c>
      <c r="Y14" s="131">
        <v>551.73</v>
      </c>
      <c r="Z14" s="131" t="s">
        <v>112</v>
      </c>
      <c r="AA14" s="131" t="s">
        <v>112</v>
      </c>
      <c r="AB14" s="131">
        <v>619.71220000000005</v>
      </c>
      <c r="AC14" s="132">
        <v>649.94659999999999</v>
      </c>
      <c r="AD14" s="133">
        <v>-10.671199999999999</v>
      </c>
      <c r="AE14" s="134">
        <v>-1.6153364320489083E-2</v>
      </c>
      <c r="AF14" s="135" t="s">
        <v>112</v>
      </c>
    </row>
    <row r="15" spans="1:32" s="80" customFormat="1" ht="12" customHeight="1" x14ac:dyDescent="0.3">
      <c r="A15" s="124" t="s">
        <v>70</v>
      </c>
      <c r="B15" s="126" t="s">
        <v>112</v>
      </c>
      <c r="C15" s="126">
        <v>479.88040000000001</v>
      </c>
      <c r="D15" s="126" t="s">
        <v>113</v>
      </c>
      <c r="E15" s="126">
        <v>557.52859999999998</v>
      </c>
      <c r="F15" s="126" t="s">
        <v>112</v>
      </c>
      <c r="G15" s="126" t="s">
        <v>113</v>
      </c>
      <c r="H15" s="126">
        <v>754.33</v>
      </c>
      <c r="I15" s="126" t="s">
        <v>112</v>
      </c>
      <c r="J15" s="126">
        <v>608.51</v>
      </c>
      <c r="K15" s="126" t="s">
        <v>112</v>
      </c>
      <c r="L15" s="126" t="s">
        <v>112</v>
      </c>
      <c r="M15" s="126">
        <v>680.41</v>
      </c>
      <c r="N15" s="126" t="s">
        <v>112</v>
      </c>
      <c r="O15" s="126">
        <v>489.57</v>
      </c>
      <c r="P15" s="126" t="s">
        <v>113</v>
      </c>
      <c r="Q15" s="126" t="s">
        <v>112</v>
      </c>
      <c r="R15" s="126" t="s">
        <v>112</v>
      </c>
      <c r="S15" s="126" t="s">
        <v>112</v>
      </c>
      <c r="T15" s="126">
        <v>610</v>
      </c>
      <c r="U15" s="126">
        <v>394.66</v>
      </c>
      <c r="V15" s="126">
        <v>565.0625</v>
      </c>
      <c r="W15" s="126">
        <v>554.92999999999995</v>
      </c>
      <c r="X15" s="126">
        <v>506.94920000000002</v>
      </c>
      <c r="Y15" s="126">
        <v>492.41</v>
      </c>
      <c r="Z15" s="126" t="s">
        <v>113</v>
      </c>
      <c r="AA15" s="126" t="s">
        <v>112</v>
      </c>
      <c r="AB15" s="126">
        <v>613.53440000000001</v>
      </c>
      <c r="AC15" s="127">
        <v>595.21339999999998</v>
      </c>
      <c r="AD15" s="128">
        <v>5.4128999999999223</v>
      </c>
      <c r="AE15" s="129">
        <v>9.177510022456703E-3</v>
      </c>
      <c r="AF15" s="130" t="s">
        <v>112</v>
      </c>
    </row>
    <row r="16" spans="1:32" s="80" customFormat="1" ht="12" customHeight="1" thickBot="1" x14ac:dyDescent="0.35">
      <c r="A16" s="124" t="s">
        <v>71</v>
      </c>
      <c r="B16" s="126" t="s">
        <v>112</v>
      </c>
      <c r="C16" s="126">
        <v>521.13199999999995</v>
      </c>
      <c r="D16" s="126" t="s">
        <v>112</v>
      </c>
      <c r="E16" s="126">
        <v>559.673</v>
      </c>
      <c r="F16" s="126" t="s">
        <v>112</v>
      </c>
      <c r="G16" s="126" t="s">
        <v>112</v>
      </c>
      <c r="H16" s="126">
        <v>765.98</v>
      </c>
      <c r="I16" s="126" t="s">
        <v>112</v>
      </c>
      <c r="J16" s="126">
        <v>624.62</v>
      </c>
      <c r="K16" s="126" t="s">
        <v>112</v>
      </c>
      <c r="L16" s="126" t="s">
        <v>112</v>
      </c>
      <c r="M16" s="126">
        <v>656.59</v>
      </c>
      <c r="N16" s="126" t="s">
        <v>112</v>
      </c>
      <c r="O16" s="126">
        <v>535.57000000000005</v>
      </c>
      <c r="P16" s="126" t="s">
        <v>113</v>
      </c>
      <c r="Q16" s="126" t="s">
        <v>113</v>
      </c>
      <c r="R16" s="126" t="s">
        <v>112</v>
      </c>
      <c r="S16" s="126" t="s">
        <v>112</v>
      </c>
      <c r="T16" s="126">
        <v>620</v>
      </c>
      <c r="U16" s="126" t="s">
        <v>113</v>
      </c>
      <c r="V16" s="126">
        <v>583.36699999999996</v>
      </c>
      <c r="W16" s="126">
        <v>447.7</v>
      </c>
      <c r="X16" s="126">
        <v>515.72900000000004</v>
      </c>
      <c r="Y16" s="126">
        <v>221.73</v>
      </c>
      <c r="Z16" s="126" t="s">
        <v>112</v>
      </c>
      <c r="AA16" s="126" t="s">
        <v>112</v>
      </c>
      <c r="AB16" s="126">
        <v>643.68560000000002</v>
      </c>
      <c r="AC16" s="127">
        <v>603.2328</v>
      </c>
      <c r="AD16" s="128">
        <v>4.2631999999999834</v>
      </c>
      <c r="AE16" s="129">
        <v>7.1175565504493221E-3</v>
      </c>
      <c r="AF16" s="130" t="s">
        <v>112</v>
      </c>
    </row>
    <row r="17" spans="1:32" s="142" customFormat="1" ht="12" customHeight="1" thickBot="1" x14ac:dyDescent="0.35">
      <c r="A17" s="136" t="s">
        <v>72</v>
      </c>
      <c r="B17" s="137" t="s">
        <v>112</v>
      </c>
      <c r="C17" s="137">
        <v>490.88200000000001</v>
      </c>
      <c r="D17" s="137" t="s">
        <v>113</v>
      </c>
      <c r="E17" s="137">
        <v>563.02520000000004</v>
      </c>
      <c r="F17" s="137">
        <v>339.81</v>
      </c>
      <c r="G17" s="137" t="s">
        <v>113</v>
      </c>
      <c r="H17" s="137">
        <v>751.91070000000002</v>
      </c>
      <c r="I17" s="137">
        <v>502.47</v>
      </c>
      <c r="J17" s="137">
        <v>655.56489999999997</v>
      </c>
      <c r="K17" s="137" t="s">
        <v>112</v>
      </c>
      <c r="L17" s="137">
        <v>561</v>
      </c>
      <c r="M17" s="137">
        <v>703.36710000000005</v>
      </c>
      <c r="N17" s="137" t="s">
        <v>112</v>
      </c>
      <c r="O17" s="137">
        <v>499.52170000000001</v>
      </c>
      <c r="P17" s="137" t="s">
        <v>113</v>
      </c>
      <c r="Q17" s="137" t="s">
        <v>113</v>
      </c>
      <c r="R17" s="137" t="s">
        <v>112</v>
      </c>
      <c r="S17" s="137" t="s">
        <v>112</v>
      </c>
      <c r="T17" s="137">
        <v>620.36239999999998</v>
      </c>
      <c r="U17" s="137" t="s">
        <v>113</v>
      </c>
      <c r="V17" s="137">
        <v>576.4914</v>
      </c>
      <c r="W17" s="137">
        <v>551.75639999999999</v>
      </c>
      <c r="X17" s="137">
        <v>513.1241</v>
      </c>
      <c r="Y17" s="137">
        <v>507.3066</v>
      </c>
      <c r="Z17" s="137" t="s">
        <v>113</v>
      </c>
      <c r="AA17" s="137" t="s">
        <v>112</v>
      </c>
      <c r="AB17" s="137">
        <v>616.35080000000005</v>
      </c>
      <c r="AC17" s="138">
        <v>635.44920000000002</v>
      </c>
      <c r="AD17" s="139">
        <v>0.9737999999999829</v>
      </c>
      <c r="AE17" s="140">
        <v>1.5348112787352264E-3</v>
      </c>
      <c r="AF17" s="141" t="s">
        <v>112</v>
      </c>
    </row>
    <row r="18" spans="1:32" s="80" customFormat="1" ht="12" customHeight="1" x14ac:dyDescent="0.3">
      <c r="A18" s="124" t="s">
        <v>73</v>
      </c>
      <c r="B18" s="125">
        <v>685.47</v>
      </c>
      <c r="C18" s="125" t="s">
        <v>112</v>
      </c>
      <c r="D18" s="125">
        <v>593.03809999999999</v>
      </c>
      <c r="E18" s="125">
        <v>536.4873</v>
      </c>
      <c r="F18" s="125">
        <v>661.4</v>
      </c>
      <c r="G18" s="125" t="s">
        <v>113</v>
      </c>
      <c r="H18" s="125">
        <v>761.37</v>
      </c>
      <c r="I18" s="125">
        <v>487.98</v>
      </c>
      <c r="J18" s="125">
        <v>705.62</v>
      </c>
      <c r="K18" s="125">
        <v>654</v>
      </c>
      <c r="L18" s="125">
        <v>635.5</v>
      </c>
      <c r="M18" s="125">
        <v>678.53</v>
      </c>
      <c r="N18" s="125" t="s">
        <v>112</v>
      </c>
      <c r="O18" s="125">
        <v>699.57</v>
      </c>
      <c r="P18" s="125">
        <v>592.07000000000005</v>
      </c>
      <c r="Q18" s="125" t="s">
        <v>113</v>
      </c>
      <c r="R18" s="125" t="s">
        <v>112</v>
      </c>
      <c r="S18" s="125" t="s">
        <v>112</v>
      </c>
      <c r="T18" s="125">
        <v>400</v>
      </c>
      <c r="U18" s="125">
        <v>611.99</v>
      </c>
      <c r="V18" s="125">
        <v>644.69899999999996</v>
      </c>
      <c r="W18" s="125">
        <v>676.05</v>
      </c>
      <c r="X18" s="125">
        <v>527.40390000000002</v>
      </c>
      <c r="Y18" s="125">
        <v>599.52</v>
      </c>
      <c r="Z18" s="125" t="s">
        <v>113</v>
      </c>
      <c r="AA18" s="125">
        <v>526.41</v>
      </c>
      <c r="AB18" s="125">
        <v>621.92510000000004</v>
      </c>
      <c r="AC18" s="127">
        <v>665.16750000000002</v>
      </c>
      <c r="AD18" s="128">
        <v>1.8890999999999849</v>
      </c>
      <c r="AE18" s="143">
        <v>2.8481253120862249E-3</v>
      </c>
      <c r="AF18" s="144" t="s">
        <v>112</v>
      </c>
    </row>
    <row r="19" spans="1:32" s="80" customFormat="1" ht="12" customHeight="1" x14ac:dyDescent="0.3">
      <c r="A19" s="124" t="s">
        <v>74</v>
      </c>
      <c r="B19" s="126">
        <v>677.63</v>
      </c>
      <c r="C19" s="126" t="s">
        <v>112</v>
      </c>
      <c r="D19" s="126" t="s">
        <v>113</v>
      </c>
      <c r="E19" s="126">
        <v>539.16769999999997</v>
      </c>
      <c r="F19" s="126">
        <v>658.21</v>
      </c>
      <c r="G19" s="126" t="s">
        <v>112</v>
      </c>
      <c r="H19" s="126">
        <v>764.74</v>
      </c>
      <c r="I19" s="126">
        <v>458.98</v>
      </c>
      <c r="J19" s="126">
        <v>697.45</v>
      </c>
      <c r="K19" s="126">
        <v>632</v>
      </c>
      <c r="L19" s="126">
        <v>620.69000000000005</v>
      </c>
      <c r="M19" s="126">
        <v>671.37</v>
      </c>
      <c r="N19" s="126" t="s">
        <v>112</v>
      </c>
      <c r="O19" s="126" t="s">
        <v>112</v>
      </c>
      <c r="P19" s="126">
        <v>591.34</v>
      </c>
      <c r="Q19" s="126" t="s">
        <v>113</v>
      </c>
      <c r="R19" s="126">
        <v>605.93539999999996</v>
      </c>
      <c r="S19" s="126" t="s">
        <v>112</v>
      </c>
      <c r="T19" s="126">
        <v>660</v>
      </c>
      <c r="U19" s="126">
        <v>611.59</v>
      </c>
      <c r="V19" s="126">
        <v>632.5752</v>
      </c>
      <c r="W19" s="126">
        <v>697.38</v>
      </c>
      <c r="X19" s="126">
        <v>501.76569999999998</v>
      </c>
      <c r="Y19" s="126">
        <v>573.35</v>
      </c>
      <c r="Z19" s="126">
        <v>536.55999999999995</v>
      </c>
      <c r="AA19" s="126">
        <v>533.27</v>
      </c>
      <c r="AB19" s="126">
        <v>628.01070000000004</v>
      </c>
      <c r="AC19" s="127">
        <v>653.8383</v>
      </c>
      <c r="AD19" s="128">
        <v>9.1681999999999562</v>
      </c>
      <c r="AE19" s="143">
        <v>1.4221537496465153E-2</v>
      </c>
      <c r="AF19" s="130" t="s">
        <v>112</v>
      </c>
    </row>
    <row r="20" spans="1:32" s="80" customFormat="1" ht="12" customHeight="1" x14ac:dyDescent="0.3">
      <c r="A20" s="124" t="s">
        <v>75</v>
      </c>
      <c r="B20" s="126">
        <v>625.44000000000005</v>
      </c>
      <c r="C20" s="126">
        <v>511.29969999999997</v>
      </c>
      <c r="D20" s="126">
        <v>588.52049999999997</v>
      </c>
      <c r="E20" s="126">
        <v>523.2192</v>
      </c>
      <c r="F20" s="126">
        <v>653.96</v>
      </c>
      <c r="G20" s="126" t="s">
        <v>113</v>
      </c>
      <c r="H20" s="126">
        <v>754.37</v>
      </c>
      <c r="I20" s="126">
        <v>465.71</v>
      </c>
      <c r="J20" s="126">
        <v>685.37</v>
      </c>
      <c r="K20" s="126">
        <v>623</v>
      </c>
      <c r="L20" s="126">
        <v>608.70000000000005</v>
      </c>
      <c r="M20" s="126">
        <v>525.39</v>
      </c>
      <c r="N20" s="126" t="s">
        <v>112</v>
      </c>
      <c r="O20" s="126">
        <v>544.37</v>
      </c>
      <c r="P20" s="126">
        <v>591.70000000000005</v>
      </c>
      <c r="Q20" s="126" t="s">
        <v>113</v>
      </c>
      <c r="R20" s="126">
        <v>434.15719999999999</v>
      </c>
      <c r="S20" s="126" t="s">
        <v>112</v>
      </c>
      <c r="T20" s="126">
        <v>704</v>
      </c>
      <c r="U20" s="126">
        <v>604.30999999999995</v>
      </c>
      <c r="V20" s="126">
        <v>632.81299999999999</v>
      </c>
      <c r="W20" s="126">
        <v>627.12</v>
      </c>
      <c r="X20" s="126">
        <v>520.64930000000004</v>
      </c>
      <c r="Y20" s="126">
        <v>588.92999999999995</v>
      </c>
      <c r="Z20" s="126">
        <v>540.54</v>
      </c>
      <c r="AA20" s="126">
        <v>493.77</v>
      </c>
      <c r="AB20" s="126">
        <v>604.95929999999998</v>
      </c>
      <c r="AC20" s="127">
        <v>636.30250000000001</v>
      </c>
      <c r="AD20" s="128">
        <v>-2.3926999999999907</v>
      </c>
      <c r="AE20" s="143">
        <v>-3.7462313792243629E-3</v>
      </c>
      <c r="AF20" s="130" t="s">
        <v>112</v>
      </c>
    </row>
    <row r="21" spans="1:32" s="80" customFormat="1" ht="12" customHeight="1" x14ac:dyDescent="0.3">
      <c r="A21" s="124" t="s">
        <v>76</v>
      </c>
      <c r="B21" s="131">
        <v>625.25</v>
      </c>
      <c r="C21" s="131">
        <v>692.81110000000001</v>
      </c>
      <c r="D21" s="131">
        <v>555.09870000000001</v>
      </c>
      <c r="E21" s="131">
        <v>530.05430000000001</v>
      </c>
      <c r="F21" s="131">
        <v>649.98</v>
      </c>
      <c r="G21" s="131" t="s">
        <v>113</v>
      </c>
      <c r="H21" s="131">
        <v>758.65</v>
      </c>
      <c r="I21" s="131">
        <v>452.63</v>
      </c>
      <c r="J21" s="131">
        <v>679.83</v>
      </c>
      <c r="K21" s="131">
        <v>612</v>
      </c>
      <c r="L21" s="131">
        <v>609.89</v>
      </c>
      <c r="M21" s="131">
        <v>597.67999999999995</v>
      </c>
      <c r="N21" s="131" t="s">
        <v>112</v>
      </c>
      <c r="O21" s="131">
        <v>535.57000000000005</v>
      </c>
      <c r="P21" s="131">
        <v>586.9</v>
      </c>
      <c r="Q21" s="131" t="s">
        <v>113</v>
      </c>
      <c r="R21" s="131" t="s">
        <v>112</v>
      </c>
      <c r="S21" s="131" t="s">
        <v>112</v>
      </c>
      <c r="T21" s="131">
        <v>691</v>
      </c>
      <c r="U21" s="131">
        <v>607.91999999999996</v>
      </c>
      <c r="V21" s="131">
        <v>619.50059999999996</v>
      </c>
      <c r="W21" s="131">
        <v>636.15</v>
      </c>
      <c r="X21" s="131">
        <v>538.88589999999999</v>
      </c>
      <c r="Y21" s="131">
        <v>578.80999999999995</v>
      </c>
      <c r="Z21" s="131">
        <v>534.44000000000005</v>
      </c>
      <c r="AA21" s="131">
        <v>499</v>
      </c>
      <c r="AB21" s="131">
        <v>617.40710000000001</v>
      </c>
      <c r="AC21" s="132">
        <v>635.43290000000002</v>
      </c>
      <c r="AD21" s="145">
        <v>0.62990000000002055</v>
      </c>
      <c r="AE21" s="146">
        <v>9.9227634399956521E-4</v>
      </c>
      <c r="AF21" s="135" t="s">
        <v>112</v>
      </c>
    </row>
    <row r="22" spans="1:32" s="80" customFormat="1" ht="12" customHeight="1" x14ac:dyDescent="0.3">
      <c r="A22" s="124" t="s">
        <v>77</v>
      </c>
      <c r="B22" s="126">
        <v>564.98</v>
      </c>
      <c r="C22" s="126">
        <v>491.87029999999999</v>
      </c>
      <c r="D22" s="126">
        <v>536.22889999999995</v>
      </c>
      <c r="E22" s="126">
        <v>473.89929999999998</v>
      </c>
      <c r="F22" s="126">
        <v>607.29</v>
      </c>
      <c r="G22" s="126" t="s">
        <v>113</v>
      </c>
      <c r="H22" s="126">
        <v>740.06</v>
      </c>
      <c r="I22" s="126">
        <v>451.66</v>
      </c>
      <c r="J22" s="126">
        <v>643.01</v>
      </c>
      <c r="K22" s="126">
        <v>552</v>
      </c>
      <c r="L22" s="126">
        <v>584.87</v>
      </c>
      <c r="M22" s="126">
        <v>513.65</v>
      </c>
      <c r="N22" s="126">
        <v>450</v>
      </c>
      <c r="O22" s="126">
        <v>519.57000000000005</v>
      </c>
      <c r="P22" s="126">
        <v>547.24</v>
      </c>
      <c r="Q22" s="126" t="s">
        <v>113</v>
      </c>
      <c r="R22" s="126">
        <v>247.53110000000001</v>
      </c>
      <c r="S22" s="126" t="s">
        <v>112</v>
      </c>
      <c r="T22" s="126">
        <v>669</v>
      </c>
      <c r="U22" s="126">
        <v>560.35</v>
      </c>
      <c r="V22" s="126">
        <v>601.90920000000006</v>
      </c>
      <c r="W22" s="126">
        <v>568.73</v>
      </c>
      <c r="X22" s="126">
        <v>485.94200000000001</v>
      </c>
      <c r="Y22" s="126">
        <v>572.19000000000005</v>
      </c>
      <c r="Z22" s="126">
        <v>520.64</v>
      </c>
      <c r="AA22" s="126">
        <v>455.26</v>
      </c>
      <c r="AB22" s="126">
        <v>595.92319999999995</v>
      </c>
      <c r="AC22" s="127">
        <v>582.32479999999998</v>
      </c>
      <c r="AD22" s="128">
        <v>2.4131999999999607</v>
      </c>
      <c r="AE22" s="143">
        <v>4.1613238983320144E-3</v>
      </c>
      <c r="AF22" s="130" t="s">
        <v>112</v>
      </c>
    </row>
    <row r="23" spans="1:32" s="80" customFormat="1" ht="12" customHeight="1" thickBot="1" x14ac:dyDescent="0.35">
      <c r="A23" s="124" t="s">
        <v>78</v>
      </c>
      <c r="B23" s="126">
        <v>561.63</v>
      </c>
      <c r="C23" s="126">
        <v>431.71080000000001</v>
      </c>
      <c r="D23" s="126" t="s">
        <v>113</v>
      </c>
      <c r="E23" s="126">
        <v>486.36329999999998</v>
      </c>
      <c r="F23" s="126">
        <v>620.63</v>
      </c>
      <c r="G23" s="126" t="s">
        <v>113</v>
      </c>
      <c r="H23" s="126">
        <v>739.01</v>
      </c>
      <c r="I23" s="126">
        <v>458.62</v>
      </c>
      <c r="J23" s="126">
        <v>650.04</v>
      </c>
      <c r="K23" s="126">
        <v>542</v>
      </c>
      <c r="L23" s="126">
        <v>580.41999999999996</v>
      </c>
      <c r="M23" s="126">
        <v>569.55999999999995</v>
      </c>
      <c r="N23" s="126">
        <v>450</v>
      </c>
      <c r="O23" s="126">
        <v>528.47</v>
      </c>
      <c r="P23" s="126">
        <v>588.05999999999995</v>
      </c>
      <c r="Q23" s="126" t="s">
        <v>113</v>
      </c>
      <c r="R23" s="126">
        <v>293.89499999999998</v>
      </c>
      <c r="S23" s="126" t="s">
        <v>112</v>
      </c>
      <c r="T23" s="126">
        <v>609</v>
      </c>
      <c r="U23" s="126">
        <v>567.33000000000004</v>
      </c>
      <c r="V23" s="126">
        <v>602.86009999999999</v>
      </c>
      <c r="W23" s="126">
        <v>475.67</v>
      </c>
      <c r="X23" s="126">
        <v>438.00880000000001</v>
      </c>
      <c r="Y23" s="126">
        <v>582</v>
      </c>
      <c r="Z23" s="126" t="s">
        <v>113</v>
      </c>
      <c r="AA23" s="126">
        <v>468.83</v>
      </c>
      <c r="AB23" s="126">
        <v>614.27210000000002</v>
      </c>
      <c r="AC23" s="127">
        <v>593.88350000000003</v>
      </c>
      <c r="AD23" s="128">
        <v>2.3718000000000075</v>
      </c>
      <c r="AE23" s="143">
        <v>4.0097262657696753E-3</v>
      </c>
      <c r="AF23" s="130" t="s">
        <v>112</v>
      </c>
    </row>
    <row r="24" spans="1:32" s="142" customFormat="1" ht="12" customHeight="1" thickBot="1" x14ac:dyDescent="0.35">
      <c r="A24" s="136" t="s">
        <v>79</v>
      </c>
      <c r="B24" s="137">
        <v>668.04449999999997</v>
      </c>
      <c r="C24" s="137">
        <v>478.77030000000002</v>
      </c>
      <c r="D24" s="137" t="s">
        <v>113</v>
      </c>
      <c r="E24" s="137">
        <v>509.48419999999999</v>
      </c>
      <c r="F24" s="137">
        <v>650.01</v>
      </c>
      <c r="G24" s="137" t="s">
        <v>113</v>
      </c>
      <c r="H24" s="137">
        <v>753.95849999999996</v>
      </c>
      <c r="I24" s="137">
        <v>474.62040000000002</v>
      </c>
      <c r="J24" s="137">
        <v>689.92870000000005</v>
      </c>
      <c r="K24" s="137">
        <v>621.0951</v>
      </c>
      <c r="L24" s="137">
        <v>608.18849999999998</v>
      </c>
      <c r="M24" s="137">
        <v>658.01980000000003</v>
      </c>
      <c r="N24" s="137">
        <v>450</v>
      </c>
      <c r="O24" s="137">
        <v>536.42759999999998</v>
      </c>
      <c r="P24" s="137">
        <v>571.19190000000003</v>
      </c>
      <c r="Q24" s="137" t="s">
        <v>113</v>
      </c>
      <c r="R24" s="137">
        <v>297.95690000000002</v>
      </c>
      <c r="S24" s="137" t="s">
        <v>112</v>
      </c>
      <c r="T24" s="137">
        <v>574.92039999999997</v>
      </c>
      <c r="U24" s="137">
        <v>608.11680000000001</v>
      </c>
      <c r="V24" s="137">
        <v>615.17830000000004</v>
      </c>
      <c r="W24" s="137">
        <v>641.56849999999997</v>
      </c>
      <c r="X24" s="137">
        <v>495.7987</v>
      </c>
      <c r="Y24" s="137">
        <v>580.23289999999997</v>
      </c>
      <c r="Z24" s="137" t="s">
        <v>113</v>
      </c>
      <c r="AA24" s="137">
        <v>472.96010000000001</v>
      </c>
      <c r="AB24" s="137">
        <v>609.53899999999999</v>
      </c>
      <c r="AC24" s="138">
        <v>636.80640000000005</v>
      </c>
      <c r="AD24" s="147">
        <v>2.3632000000000062</v>
      </c>
      <c r="AE24" s="148">
        <v>3.7248409313868081E-3</v>
      </c>
      <c r="AF24" s="141" t="s">
        <v>112</v>
      </c>
    </row>
    <row r="25" spans="1:32" s="80" customFormat="1" ht="12" customHeight="1" thickBot="1" x14ac:dyDescent="0.35">
      <c r="A25" s="124" t="s">
        <v>80</v>
      </c>
      <c r="B25" s="125" t="s">
        <v>112</v>
      </c>
      <c r="C25" s="125">
        <v>474.11290000000002</v>
      </c>
      <c r="D25" s="125" t="s">
        <v>113</v>
      </c>
      <c r="E25" s="125">
        <v>407.29079999999999</v>
      </c>
      <c r="F25" s="125">
        <v>567.34</v>
      </c>
      <c r="G25" s="125" t="s">
        <v>112</v>
      </c>
      <c r="H25" s="125">
        <v>695.07</v>
      </c>
      <c r="I25" s="125" t="s">
        <v>112</v>
      </c>
      <c r="J25" s="125" t="s">
        <v>112</v>
      </c>
      <c r="K25" s="125" t="s">
        <v>112</v>
      </c>
      <c r="L25" s="125">
        <v>618.17999999999995</v>
      </c>
      <c r="M25" s="125">
        <v>528.72</v>
      </c>
      <c r="N25" s="125" t="s">
        <v>112</v>
      </c>
      <c r="O25" s="125">
        <v>660.57</v>
      </c>
      <c r="P25" s="125">
        <v>617.49</v>
      </c>
      <c r="Q25" s="125" t="s">
        <v>113</v>
      </c>
      <c r="R25" s="125" t="s">
        <v>112</v>
      </c>
      <c r="S25" s="125" t="s">
        <v>112</v>
      </c>
      <c r="T25" s="125" t="s">
        <v>112</v>
      </c>
      <c r="U25" s="125">
        <v>571.84</v>
      </c>
      <c r="V25" s="125">
        <v>622.35320000000002</v>
      </c>
      <c r="W25" s="125">
        <v>407.99</v>
      </c>
      <c r="X25" s="125">
        <v>508.93220000000002</v>
      </c>
      <c r="Y25" s="125">
        <v>570.77</v>
      </c>
      <c r="Z25" s="125">
        <v>554.58000000000004</v>
      </c>
      <c r="AA25" s="125">
        <v>473.51</v>
      </c>
      <c r="AB25" s="125">
        <v>588.73119999999994</v>
      </c>
      <c r="AC25" s="127">
        <v>611.55349999999999</v>
      </c>
      <c r="AD25" s="128">
        <v>2.9438000000000102</v>
      </c>
      <c r="AE25" s="143">
        <v>4.836925865624675E-3</v>
      </c>
      <c r="AF25" s="144" t="s">
        <v>112</v>
      </c>
    </row>
    <row r="26" spans="1:32" s="142" customFormat="1" ht="12" customHeight="1" thickBot="1" x14ac:dyDescent="0.35">
      <c r="A26" s="136" t="s">
        <v>81</v>
      </c>
      <c r="B26" s="137" t="s">
        <v>112</v>
      </c>
      <c r="C26" s="137">
        <v>474.11290000000002</v>
      </c>
      <c r="D26" s="137" t="s">
        <v>113</v>
      </c>
      <c r="E26" s="137">
        <v>407.29079999999999</v>
      </c>
      <c r="F26" s="137">
        <v>567.34</v>
      </c>
      <c r="G26" s="137" t="s">
        <v>112</v>
      </c>
      <c r="H26" s="137">
        <v>695.07</v>
      </c>
      <c r="I26" s="137" t="s">
        <v>112</v>
      </c>
      <c r="J26" s="137" t="s">
        <v>112</v>
      </c>
      <c r="K26" s="137" t="s">
        <v>112</v>
      </c>
      <c r="L26" s="137">
        <v>618.17999999999995</v>
      </c>
      <c r="M26" s="137">
        <v>528.72</v>
      </c>
      <c r="N26" s="137" t="s">
        <v>112</v>
      </c>
      <c r="O26" s="137">
        <v>660.57</v>
      </c>
      <c r="P26" s="137">
        <v>617.49</v>
      </c>
      <c r="Q26" s="137" t="s">
        <v>113</v>
      </c>
      <c r="R26" s="137" t="s">
        <v>112</v>
      </c>
      <c r="S26" s="137" t="s">
        <v>112</v>
      </c>
      <c r="T26" s="137" t="s">
        <v>112</v>
      </c>
      <c r="U26" s="137">
        <v>571.84</v>
      </c>
      <c r="V26" s="137">
        <v>622.35320000000002</v>
      </c>
      <c r="W26" s="137">
        <v>407.99</v>
      </c>
      <c r="X26" s="137">
        <v>508.93220000000002</v>
      </c>
      <c r="Y26" s="137">
        <v>570.77</v>
      </c>
      <c r="Z26" s="137">
        <v>554.58000000000004</v>
      </c>
      <c r="AA26" s="137">
        <v>473.51</v>
      </c>
      <c r="AB26" s="137">
        <v>588.73119999999994</v>
      </c>
      <c r="AC26" s="138">
        <v>611.55349999999999</v>
      </c>
      <c r="AD26" s="147">
        <v>2.9438000000000102</v>
      </c>
      <c r="AE26" s="148">
        <v>4.836925865624675E-3</v>
      </c>
      <c r="AF26" s="141" t="s">
        <v>112</v>
      </c>
    </row>
    <row r="27" spans="1:32" s="80" customFormat="1" ht="12" customHeight="1" x14ac:dyDescent="0.3">
      <c r="A27" s="124" t="s">
        <v>82</v>
      </c>
      <c r="B27" s="125" t="s">
        <v>112</v>
      </c>
      <c r="C27" s="125" t="s">
        <v>112</v>
      </c>
      <c r="D27" s="125" t="s">
        <v>112</v>
      </c>
      <c r="E27" s="125" t="s">
        <v>112</v>
      </c>
      <c r="F27" s="125" t="s">
        <v>112</v>
      </c>
      <c r="G27" s="125" t="s">
        <v>112</v>
      </c>
      <c r="H27" s="125">
        <v>775.83</v>
      </c>
      <c r="I27" s="125" t="s">
        <v>112</v>
      </c>
      <c r="J27" s="125" t="s">
        <v>112</v>
      </c>
      <c r="K27" s="125" t="s">
        <v>112</v>
      </c>
      <c r="L27" s="125" t="s">
        <v>112</v>
      </c>
      <c r="M27" s="125">
        <v>872.22</v>
      </c>
      <c r="N27" s="125" t="s">
        <v>112</v>
      </c>
      <c r="O27" s="125" t="s">
        <v>112</v>
      </c>
      <c r="P27" s="125" t="s">
        <v>112</v>
      </c>
      <c r="Q27" s="125" t="s">
        <v>112</v>
      </c>
      <c r="R27" s="125" t="s">
        <v>112</v>
      </c>
      <c r="S27" s="125" t="s">
        <v>112</v>
      </c>
      <c r="T27" s="125" t="s">
        <v>112</v>
      </c>
      <c r="U27" s="125">
        <v>612.23</v>
      </c>
      <c r="V27" s="125" t="s">
        <v>112</v>
      </c>
      <c r="W27" s="125">
        <v>690</v>
      </c>
      <c r="X27" s="125" t="s">
        <v>112</v>
      </c>
      <c r="Y27" s="125" t="s">
        <v>112</v>
      </c>
      <c r="Z27" s="125" t="s">
        <v>112</v>
      </c>
      <c r="AA27" s="125" t="s">
        <v>112</v>
      </c>
      <c r="AB27" s="125">
        <v>522.06669999999997</v>
      </c>
      <c r="AC27" s="127">
        <v>759.90610000000004</v>
      </c>
      <c r="AD27" s="128">
        <v>35.663700000000063</v>
      </c>
      <c r="AE27" s="143">
        <v>4.9242767338670168E-2</v>
      </c>
      <c r="AF27" s="144" t="s">
        <v>112</v>
      </c>
    </row>
    <row r="28" spans="1:32" s="80" customFormat="1" ht="12" customHeight="1" x14ac:dyDescent="0.3">
      <c r="A28" s="124" t="s">
        <v>83</v>
      </c>
      <c r="B28" s="126" t="s">
        <v>112</v>
      </c>
      <c r="C28" s="126" t="s">
        <v>112</v>
      </c>
      <c r="D28" s="126" t="s">
        <v>112</v>
      </c>
      <c r="E28" s="126" t="s">
        <v>112</v>
      </c>
      <c r="F28" s="126">
        <v>666.42</v>
      </c>
      <c r="G28" s="126" t="s">
        <v>112</v>
      </c>
      <c r="H28" s="126">
        <v>772.48</v>
      </c>
      <c r="I28" s="126" t="s">
        <v>112</v>
      </c>
      <c r="J28" s="126" t="s">
        <v>112</v>
      </c>
      <c r="K28" s="126" t="s">
        <v>112</v>
      </c>
      <c r="L28" s="126" t="s">
        <v>112</v>
      </c>
      <c r="M28" s="126">
        <v>1100</v>
      </c>
      <c r="N28" s="126" t="s">
        <v>112</v>
      </c>
      <c r="O28" s="126" t="s">
        <v>112</v>
      </c>
      <c r="P28" s="126" t="s">
        <v>112</v>
      </c>
      <c r="Q28" s="126" t="s">
        <v>113</v>
      </c>
      <c r="R28" s="126" t="s">
        <v>112</v>
      </c>
      <c r="S28" s="126" t="s">
        <v>112</v>
      </c>
      <c r="T28" s="126" t="s">
        <v>112</v>
      </c>
      <c r="U28" s="126">
        <v>612.54999999999995</v>
      </c>
      <c r="V28" s="126" t="s">
        <v>112</v>
      </c>
      <c r="W28" s="126" t="s">
        <v>112</v>
      </c>
      <c r="X28" s="126">
        <v>522.52980000000002</v>
      </c>
      <c r="Y28" s="126" t="s">
        <v>112</v>
      </c>
      <c r="Z28" s="126" t="s">
        <v>112</v>
      </c>
      <c r="AA28" s="126" t="s">
        <v>112</v>
      </c>
      <c r="AB28" s="126">
        <v>673.00689999999997</v>
      </c>
      <c r="AC28" s="127">
        <v>740.83209999999997</v>
      </c>
      <c r="AD28" s="128">
        <v>21.934399999999982</v>
      </c>
      <c r="AE28" s="143">
        <v>3.0511156177019272E-2</v>
      </c>
      <c r="AF28" s="130" t="s">
        <v>112</v>
      </c>
    </row>
    <row r="29" spans="1:32" s="80" customFormat="1" ht="12" customHeight="1" x14ac:dyDescent="0.3">
      <c r="A29" s="124" t="s">
        <v>84</v>
      </c>
      <c r="B29" s="126" t="s">
        <v>112</v>
      </c>
      <c r="C29" s="126" t="s">
        <v>112</v>
      </c>
      <c r="D29" s="126" t="s">
        <v>112</v>
      </c>
      <c r="E29" s="126" t="s">
        <v>112</v>
      </c>
      <c r="F29" s="126">
        <v>695.39</v>
      </c>
      <c r="G29" s="126" t="s">
        <v>112</v>
      </c>
      <c r="H29" s="126">
        <v>772.5</v>
      </c>
      <c r="I29" s="126" t="s">
        <v>112</v>
      </c>
      <c r="J29" s="126" t="s">
        <v>112</v>
      </c>
      <c r="K29" s="126" t="s">
        <v>112</v>
      </c>
      <c r="L29" s="126" t="s">
        <v>112</v>
      </c>
      <c r="M29" s="126" t="s">
        <v>112</v>
      </c>
      <c r="N29" s="126" t="s">
        <v>112</v>
      </c>
      <c r="O29" s="126" t="s">
        <v>112</v>
      </c>
      <c r="P29" s="126" t="s">
        <v>112</v>
      </c>
      <c r="Q29" s="126" t="s">
        <v>112</v>
      </c>
      <c r="R29" s="126" t="s">
        <v>112</v>
      </c>
      <c r="S29" s="126" t="s">
        <v>112</v>
      </c>
      <c r="T29" s="126" t="s">
        <v>112</v>
      </c>
      <c r="U29" s="126">
        <v>615.99</v>
      </c>
      <c r="V29" s="126" t="s">
        <v>112</v>
      </c>
      <c r="W29" s="126" t="s">
        <v>112</v>
      </c>
      <c r="X29" s="126">
        <v>505.01440000000002</v>
      </c>
      <c r="Y29" s="126" t="s">
        <v>112</v>
      </c>
      <c r="Z29" s="126" t="s">
        <v>112</v>
      </c>
      <c r="AA29" s="126" t="s">
        <v>112</v>
      </c>
      <c r="AB29" s="126">
        <v>568.53819999999996</v>
      </c>
      <c r="AC29" s="127">
        <v>735.75639999999999</v>
      </c>
      <c r="AD29" s="128">
        <v>17.52819999999997</v>
      </c>
      <c r="AE29" s="143">
        <v>2.4404778314190301E-2</v>
      </c>
      <c r="AF29" s="130" t="s">
        <v>112</v>
      </c>
    </row>
    <row r="30" spans="1:32" s="80" customFormat="1" ht="12" customHeight="1" x14ac:dyDescent="0.3">
      <c r="A30" s="124" t="s">
        <v>85</v>
      </c>
      <c r="B30" s="131" t="s">
        <v>112</v>
      </c>
      <c r="C30" s="131" t="s">
        <v>112</v>
      </c>
      <c r="D30" s="131" t="s">
        <v>113</v>
      </c>
      <c r="E30" s="131">
        <v>543.99249999999995</v>
      </c>
      <c r="F30" s="131">
        <v>630.39</v>
      </c>
      <c r="G30" s="131" t="s">
        <v>113</v>
      </c>
      <c r="H30" s="131">
        <v>766.23</v>
      </c>
      <c r="I30" s="131" t="s">
        <v>112</v>
      </c>
      <c r="J30" s="131" t="s">
        <v>112</v>
      </c>
      <c r="K30" s="131">
        <v>590</v>
      </c>
      <c r="L30" s="131" t="s">
        <v>112</v>
      </c>
      <c r="M30" s="131">
        <v>526.27</v>
      </c>
      <c r="N30" s="131" t="s">
        <v>112</v>
      </c>
      <c r="O30" s="131">
        <v>515.57000000000005</v>
      </c>
      <c r="P30" s="131" t="s">
        <v>113</v>
      </c>
      <c r="Q30" s="131" t="s">
        <v>113</v>
      </c>
      <c r="R30" s="131" t="s">
        <v>112</v>
      </c>
      <c r="S30" s="131" t="s">
        <v>112</v>
      </c>
      <c r="T30" s="131" t="s">
        <v>112</v>
      </c>
      <c r="U30" s="131">
        <v>603.82000000000005</v>
      </c>
      <c r="V30" s="131" t="s">
        <v>112</v>
      </c>
      <c r="W30" s="131">
        <v>765</v>
      </c>
      <c r="X30" s="131">
        <v>487.0068</v>
      </c>
      <c r="Y30" s="131" t="s">
        <v>112</v>
      </c>
      <c r="Z30" s="131" t="s">
        <v>112</v>
      </c>
      <c r="AA30" s="131" t="s">
        <v>112</v>
      </c>
      <c r="AB30" s="131">
        <v>607.81769999999995</v>
      </c>
      <c r="AC30" s="132">
        <v>716.23289999999997</v>
      </c>
      <c r="AD30" s="145">
        <v>17.051499999999919</v>
      </c>
      <c r="AE30" s="146">
        <v>2.4387805510844407E-2</v>
      </c>
      <c r="AF30" s="135" t="s">
        <v>112</v>
      </c>
    </row>
    <row r="31" spans="1:32" s="80" customFormat="1" ht="12" customHeight="1" x14ac:dyDescent="0.3">
      <c r="A31" s="124" t="s">
        <v>86</v>
      </c>
      <c r="B31" s="126" t="s">
        <v>112</v>
      </c>
      <c r="C31" s="126" t="s">
        <v>112</v>
      </c>
      <c r="D31" s="126" t="s">
        <v>113</v>
      </c>
      <c r="E31" s="126">
        <v>514.50779999999997</v>
      </c>
      <c r="F31" s="126">
        <v>674.45</v>
      </c>
      <c r="G31" s="126" t="s">
        <v>112</v>
      </c>
      <c r="H31" s="126">
        <v>769.24</v>
      </c>
      <c r="I31" s="126" t="s">
        <v>112</v>
      </c>
      <c r="J31" s="126" t="s">
        <v>112</v>
      </c>
      <c r="K31" s="126" t="s">
        <v>112</v>
      </c>
      <c r="L31" s="126" t="s">
        <v>112</v>
      </c>
      <c r="M31" s="126">
        <v>631</v>
      </c>
      <c r="N31" s="126" t="s">
        <v>112</v>
      </c>
      <c r="O31" s="126" t="s">
        <v>112</v>
      </c>
      <c r="P31" s="126" t="s">
        <v>113</v>
      </c>
      <c r="Q31" s="126" t="s">
        <v>113</v>
      </c>
      <c r="R31" s="126" t="s">
        <v>112</v>
      </c>
      <c r="S31" s="126" t="s">
        <v>112</v>
      </c>
      <c r="T31" s="126" t="s">
        <v>112</v>
      </c>
      <c r="U31" s="126">
        <v>610.92999999999995</v>
      </c>
      <c r="V31" s="126" t="s">
        <v>112</v>
      </c>
      <c r="W31" s="126">
        <v>765</v>
      </c>
      <c r="X31" s="126">
        <v>455.24689999999998</v>
      </c>
      <c r="Y31" s="126" t="s">
        <v>112</v>
      </c>
      <c r="Z31" s="126" t="s">
        <v>112</v>
      </c>
      <c r="AA31" s="126" t="s">
        <v>112</v>
      </c>
      <c r="AB31" s="126">
        <v>612.52020000000005</v>
      </c>
      <c r="AC31" s="127">
        <v>752.04769999999996</v>
      </c>
      <c r="AD31" s="128">
        <v>25.971599999999967</v>
      </c>
      <c r="AE31" s="143">
        <v>3.5769804294618623E-2</v>
      </c>
      <c r="AF31" s="130" t="s">
        <v>112</v>
      </c>
    </row>
    <row r="32" spans="1:32" s="80" customFormat="1" ht="12" customHeight="1" x14ac:dyDescent="0.3">
      <c r="A32" s="124" t="s">
        <v>87</v>
      </c>
      <c r="B32" s="125" t="s">
        <v>112</v>
      </c>
      <c r="C32" s="125" t="s">
        <v>112</v>
      </c>
      <c r="D32" s="125" t="s">
        <v>113</v>
      </c>
      <c r="E32" s="125">
        <v>557.66269999999997</v>
      </c>
      <c r="F32" s="125">
        <v>576.57000000000005</v>
      </c>
      <c r="G32" s="125" t="s">
        <v>113</v>
      </c>
      <c r="H32" s="125">
        <v>760.43</v>
      </c>
      <c r="I32" s="125" t="s">
        <v>112</v>
      </c>
      <c r="J32" s="125" t="s">
        <v>112</v>
      </c>
      <c r="K32" s="125">
        <v>548</v>
      </c>
      <c r="L32" s="125" t="s">
        <v>112</v>
      </c>
      <c r="M32" s="125">
        <v>626.22</v>
      </c>
      <c r="N32" s="125" t="s">
        <v>112</v>
      </c>
      <c r="O32" s="125">
        <v>515.57000000000005</v>
      </c>
      <c r="P32" s="125" t="s">
        <v>113</v>
      </c>
      <c r="Q32" s="125" t="s">
        <v>113</v>
      </c>
      <c r="R32" s="125" t="s">
        <v>112</v>
      </c>
      <c r="S32" s="125" t="s">
        <v>112</v>
      </c>
      <c r="T32" s="125" t="s">
        <v>112</v>
      </c>
      <c r="U32" s="125">
        <v>567.77</v>
      </c>
      <c r="V32" s="125" t="s">
        <v>112</v>
      </c>
      <c r="W32" s="125" t="s">
        <v>112</v>
      </c>
      <c r="X32" s="125">
        <v>376.5061</v>
      </c>
      <c r="Y32" s="125">
        <v>550.41</v>
      </c>
      <c r="Z32" s="125" t="s">
        <v>112</v>
      </c>
      <c r="AA32" s="125" t="s">
        <v>112</v>
      </c>
      <c r="AB32" s="125">
        <v>573.60950000000003</v>
      </c>
      <c r="AC32" s="127">
        <v>711.46420000000001</v>
      </c>
      <c r="AD32" s="128">
        <v>18.646399999999971</v>
      </c>
      <c r="AE32" s="143">
        <v>2.6913858160110715E-2</v>
      </c>
      <c r="AF32" s="144" t="s">
        <v>112</v>
      </c>
    </row>
    <row r="33" spans="1:32" s="80" customFormat="1" ht="12" customHeight="1" thickBot="1" x14ac:dyDescent="0.35">
      <c r="A33" s="124" t="s">
        <v>88</v>
      </c>
      <c r="B33" s="126" t="s">
        <v>112</v>
      </c>
      <c r="C33" s="126" t="s">
        <v>112</v>
      </c>
      <c r="D33" s="126" t="s">
        <v>112</v>
      </c>
      <c r="E33" s="126">
        <v>548.28120000000001</v>
      </c>
      <c r="F33" s="126" t="s">
        <v>112</v>
      </c>
      <c r="G33" s="126" t="s">
        <v>112</v>
      </c>
      <c r="H33" s="126">
        <v>765.51</v>
      </c>
      <c r="I33" s="126" t="s">
        <v>112</v>
      </c>
      <c r="J33" s="126" t="s">
        <v>112</v>
      </c>
      <c r="K33" s="126" t="s">
        <v>112</v>
      </c>
      <c r="L33" s="126" t="s">
        <v>112</v>
      </c>
      <c r="M33" s="126" t="s">
        <v>112</v>
      </c>
      <c r="N33" s="126" t="s">
        <v>112</v>
      </c>
      <c r="O33" s="126" t="s">
        <v>112</v>
      </c>
      <c r="P33" s="126" t="s">
        <v>112</v>
      </c>
      <c r="Q33" s="126" t="s">
        <v>112</v>
      </c>
      <c r="R33" s="126" t="s">
        <v>112</v>
      </c>
      <c r="S33" s="126" t="s">
        <v>112</v>
      </c>
      <c r="T33" s="126" t="s">
        <v>112</v>
      </c>
      <c r="U33" s="126" t="s">
        <v>113</v>
      </c>
      <c r="V33" s="126" t="s">
        <v>112</v>
      </c>
      <c r="W33" s="126">
        <v>660</v>
      </c>
      <c r="X33" s="126">
        <v>376.5061</v>
      </c>
      <c r="Y33" s="126" t="s">
        <v>112</v>
      </c>
      <c r="Z33" s="126" t="s">
        <v>112</v>
      </c>
      <c r="AA33" s="126" t="s">
        <v>112</v>
      </c>
      <c r="AB33" s="126">
        <v>607.44889999999998</v>
      </c>
      <c r="AC33" s="127">
        <v>760.47739999999999</v>
      </c>
      <c r="AD33" s="128">
        <v>24.536600000000021</v>
      </c>
      <c r="AE33" s="143">
        <v>3.3340453471257581E-2</v>
      </c>
      <c r="AF33" s="130" t="s">
        <v>112</v>
      </c>
    </row>
    <row r="34" spans="1:32" s="142" customFormat="1" ht="12" customHeight="1" thickBot="1" x14ac:dyDescent="0.35">
      <c r="A34" s="136" t="s">
        <v>89</v>
      </c>
      <c r="B34" s="137" t="s">
        <v>112</v>
      </c>
      <c r="C34" s="137" t="s">
        <v>112</v>
      </c>
      <c r="D34" s="137" t="s">
        <v>113</v>
      </c>
      <c r="E34" s="137">
        <v>551.11479999999995</v>
      </c>
      <c r="F34" s="137">
        <v>632.65070000000003</v>
      </c>
      <c r="G34" s="137" t="s">
        <v>113</v>
      </c>
      <c r="H34" s="137">
        <v>765.01589999999999</v>
      </c>
      <c r="I34" s="137" t="s">
        <v>112</v>
      </c>
      <c r="J34" s="137" t="s">
        <v>112</v>
      </c>
      <c r="K34" s="137">
        <v>563.88419999999996</v>
      </c>
      <c r="L34" s="137" t="s">
        <v>112</v>
      </c>
      <c r="M34" s="137">
        <v>859.03449999999998</v>
      </c>
      <c r="N34" s="137" t="s">
        <v>112</v>
      </c>
      <c r="O34" s="137" t="s">
        <v>112</v>
      </c>
      <c r="P34" s="137" t="s">
        <v>113</v>
      </c>
      <c r="Q34" s="137" t="s">
        <v>113</v>
      </c>
      <c r="R34" s="137" t="s">
        <v>112</v>
      </c>
      <c r="S34" s="137" t="s">
        <v>112</v>
      </c>
      <c r="T34" s="137" t="s">
        <v>112</v>
      </c>
      <c r="U34" s="137" t="s">
        <v>113</v>
      </c>
      <c r="V34" s="137" t="s">
        <v>112</v>
      </c>
      <c r="W34" s="137">
        <v>745.42700000000002</v>
      </c>
      <c r="X34" s="137">
        <v>461.82339999999999</v>
      </c>
      <c r="Y34" s="137">
        <v>550.41</v>
      </c>
      <c r="Z34" s="137" t="s">
        <v>112</v>
      </c>
      <c r="AA34" s="137" t="s">
        <v>112</v>
      </c>
      <c r="AB34" s="137">
        <v>585.32249999999999</v>
      </c>
      <c r="AC34" s="138">
        <v>725.98069999999996</v>
      </c>
      <c r="AD34" s="147">
        <v>20.29099999999994</v>
      </c>
      <c r="AE34" s="148">
        <v>2.8753430863451612E-2</v>
      </c>
      <c r="AF34" s="141" t="s">
        <v>112</v>
      </c>
    </row>
    <row r="35" spans="1:32" s="80" customFormat="1" ht="12" customHeight="1" x14ac:dyDescent="0.3">
      <c r="A35" s="124"/>
      <c r="B35" s="125" t="s">
        <v>112</v>
      </c>
      <c r="C35" s="125" t="s">
        <v>112</v>
      </c>
      <c r="D35" s="125" t="s">
        <v>112</v>
      </c>
      <c r="E35" s="125" t="s">
        <v>112</v>
      </c>
      <c r="F35" s="125" t="s">
        <v>112</v>
      </c>
      <c r="G35" s="125" t="s">
        <v>112</v>
      </c>
      <c r="H35" s="125" t="s">
        <v>112</v>
      </c>
      <c r="I35" s="125" t="s">
        <v>112</v>
      </c>
      <c r="J35" s="125" t="s">
        <v>112</v>
      </c>
      <c r="K35" s="125" t="s">
        <v>112</v>
      </c>
      <c r="L35" s="125" t="s">
        <v>112</v>
      </c>
      <c r="M35" s="125" t="s">
        <v>112</v>
      </c>
      <c r="N35" s="125" t="s">
        <v>112</v>
      </c>
      <c r="O35" s="125" t="s">
        <v>112</v>
      </c>
      <c r="P35" s="125" t="s">
        <v>112</v>
      </c>
      <c r="Q35" s="125" t="s">
        <v>112</v>
      </c>
      <c r="R35" s="125" t="s">
        <v>112</v>
      </c>
      <c r="S35" s="125" t="s">
        <v>112</v>
      </c>
      <c r="T35" s="125" t="s">
        <v>112</v>
      </c>
      <c r="U35" s="125" t="s">
        <v>112</v>
      </c>
      <c r="V35" s="125" t="s">
        <v>112</v>
      </c>
      <c r="W35" s="125" t="s">
        <v>112</v>
      </c>
      <c r="X35" s="125" t="s">
        <v>112</v>
      </c>
      <c r="Y35" s="125" t="s">
        <v>112</v>
      </c>
      <c r="Z35" s="125" t="s">
        <v>112</v>
      </c>
      <c r="AA35" s="125" t="s">
        <v>112</v>
      </c>
      <c r="AB35" s="125" t="s">
        <v>112</v>
      </c>
      <c r="AC35" s="127" t="s">
        <v>112</v>
      </c>
      <c r="AD35" s="128" t="s">
        <v>112</v>
      </c>
      <c r="AE35" s="143" t="s">
        <v>112</v>
      </c>
      <c r="AF35" s="144" t="s">
        <v>112</v>
      </c>
    </row>
    <row r="36" spans="1:32" s="80" customFormat="1" ht="12" customHeight="1" x14ac:dyDescent="0.3">
      <c r="A36" s="124" t="s">
        <v>90</v>
      </c>
      <c r="B36" s="126">
        <v>639.69000000000005</v>
      </c>
      <c r="C36" s="126">
        <v>385.03429999999997</v>
      </c>
      <c r="D36" s="126">
        <v>499.16899999999998</v>
      </c>
      <c r="E36" s="126">
        <v>498.15719999999999</v>
      </c>
      <c r="F36" s="126">
        <v>584.97</v>
      </c>
      <c r="G36" s="126" t="s">
        <v>113</v>
      </c>
      <c r="H36" s="126">
        <v>719.54</v>
      </c>
      <c r="I36" s="126" t="s">
        <v>112</v>
      </c>
      <c r="J36" s="126">
        <v>499.44</v>
      </c>
      <c r="K36" s="126">
        <v>599</v>
      </c>
      <c r="L36" s="126">
        <v>444.15</v>
      </c>
      <c r="M36" s="126">
        <v>549.22</v>
      </c>
      <c r="N36" s="126" t="s">
        <v>112</v>
      </c>
      <c r="O36" s="126">
        <v>614.57000000000005</v>
      </c>
      <c r="P36" s="126">
        <v>508.85</v>
      </c>
      <c r="Q36" s="126" t="s">
        <v>113</v>
      </c>
      <c r="R36" s="126">
        <v>378.9085</v>
      </c>
      <c r="S36" s="126" t="s">
        <v>112</v>
      </c>
      <c r="T36" s="126">
        <v>658</v>
      </c>
      <c r="U36" s="126">
        <v>541.91999999999996</v>
      </c>
      <c r="V36" s="126">
        <v>547.94659999999999</v>
      </c>
      <c r="W36" s="126">
        <v>407.95</v>
      </c>
      <c r="X36" s="126">
        <v>490.02449999999999</v>
      </c>
      <c r="Y36" s="126">
        <v>421.6</v>
      </c>
      <c r="Z36" s="126">
        <v>412.87</v>
      </c>
      <c r="AA36" s="126">
        <v>318.22000000000003</v>
      </c>
      <c r="AB36" s="126">
        <v>580.80150000000003</v>
      </c>
      <c r="AC36" s="127">
        <v>584.57219999999995</v>
      </c>
      <c r="AD36" s="128">
        <v>4.60349999999994</v>
      </c>
      <c r="AE36" s="143">
        <v>7.9374973166654872E-3</v>
      </c>
      <c r="AF36" s="130" t="s">
        <v>112</v>
      </c>
    </row>
    <row r="37" spans="1:32" s="80" customFormat="1" ht="12" customHeight="1" x14ac:dyDescent="0.3">
      <c r="A37" s="124" t="s">
        <v>91</v>
      </c>
      <c r="B37" s="126" t="s">
        <v>112</v>
      </c>
      <c r="C37" s="126">
        <v>354.19779999999997</v>
      </c>
      <c r="D37" s="126">
        <v>494.25170000000003</v>
      </c>
      <c r="E37" s="126">
        <v>494.80669999999998</v>
      </c>
      <c r="F37" s="126">
        <v>585.33000000000004</v>
      </c>
      <c r="G37" s="126" t="s">
        <v>113</v>
      </c>
      <c r="H37" s="126">
        <v>712.55</v>
      </c>
      <c r="I37" s="126" t="s">
        <v>112</v>
      </c>
      <c r="J37" s="126">
        <v>579.66999999999996</v>
      </c>
      <c r="K37" s="126">
        <v>595</v>
      </c>
      <c r="L37" s="126">
        <v>470.35</v>
      </c>
      <c r="M37" s="126">
        <v>628.05999999999995</v>
      </c>
      <c r="N37" s="126" t="s">
        <v>112</v>
      </c>
      <c r="O37" s="126">
        <v>627.57000000000005</v>
      </c>
      <c r="P37" s="126">
        <v>508.55</v>
      </c>
      <c r="Q37" s="126" t="s">
        <v>113</v>
      </c>
      <c r="R37" s="126">
        <v>389.09179999999998</v>
      </c>
      <c r="S37" s="126" t="s">
        <v>112</v>
      </c>
      <c r="T37" s="126">
        <v>655</v>
      </c>
      <c r="U37" s="126">
        <v>556.12</v>
      </c>
      <c r="V37" s="126">
        <v>571.71870000000001</v>
      </c>
      <c r="W37" s="126">
        <v>503.63</v>
      </c>
      <c r="X37" s="126">
        <v>437.03440000000001</v>
      </c>
      <c r="Y37" s="126">
        <v>422.3</v>
      </c>
      <c r="Z37" s="126" t="s">
        <v>113</v>
      </c>
      <c r="AA37" s="126">
        <v>342.01</v>
      </c>
      <c r="AB37" s="126">
        <v>564.94219999999996</v>
      </c>
      <c r="AC37" s="127">
        <v>591.94650000000001</v>
      </c>
      <c r="AD37" s="128">
        <v>13.364800000000059</v>
      </c>
      <c r="AE37" s="143">
        <v>2.3099244238108607E-2</v>
      </c>
      <c r="AF37" s="130" t="s">
        <v>112</v>
      </c>
    </row>
    <row r="38" spans="1:32" s="80" customFormat="1" ht="12" customHeight="1" x14ac:dyDescent="0.3">
      <c r="A38" s="124" t="s">
        <v>92</v>
      </c>
      <c r="B38" s="126">
        <v>585.92999999999995</v>
      </c>
      <c r="C38" s="126">
        <v>388.11739999999998</v>
      </c>
      <c r="D38" s="126">
        <v>458.39120000000003</v>
      </c>
      <c r="E38" s="126">
        <v>460.89929999999998</v>
      </c>
      <c r="F38" s="126">
        <v>563.41999999999996</v>
      </c>
      <c r="G38" s="126">
        <v>403.33</v>
      </c>
      <c r="H38" s="126">
        <v>679.31</v>
      </c>
      <c r="I38" s="126">
        <v>265.98</v>
      </c>
      <c r="J38" s="126">
        <v>453.12</v>
      </c>
      <c r="K38" s="126">
        <v>552</v>
      </c>
      <c r="L38" s="126">
        <v>415.43</v>
      </c>
      <c r="M38" s="126">
        <v>487.03</v>
      </c>
      <c r="N38" s="126" t="s">
        <v>112</v>
      </c>
      <c r="O38" s="126">
        <v>466.1</v>
      </c>
      <c r="P38" s="126">
        <v>515.21</v>
      </c>
      <c r="Q38" s="126" t="s">
        <v>113</v>
      </c>
      <c r="R38" s="126">
        <v>429.42970000000003</v>
      </c>
      <c r="S38" s="126" t="s">
        <v>112</v>
      </c>
      <c r="T38" s="126">
        <v>569</v>
      </c>
      <c r="U38" s="126">
        <v>503.37</v>
      </c>
      <c r="V38" s="126">
        <v>522.03499999999997</v>
      </c>
      <c r="W38" s="126">
        <v>375.21</v>
      </c>
      <c r="X38" s="126">
        <v>453.7321</v>
      </c>
      <c r="Y38" s="126">
        <v>395.64</v>
      </c>
      <c r="Z38" s="126">
        <v>339.81</v>
      </c>
      <c r="AA38" s="126">
        <v>340.09</v>
      </c>
      <c r="AB38" s="126">
        <v>550.18939999999998</v>
      </c>
      <c r="AC38" s="127">
        <v>514.88610000000006</v>
      </c>
      <c r="AD38" s="128">
        <v>3.283800000000042</v>
      </c>
      <c r="AE38" s="143">
        <v>6.4186576174503074E-3</v>
      </c>
      <c r="AF38" s="130" t="s">
        <v>112</v>
      </c>
    </row>
    <row r="39" spans="1:32" s="80" customFormat="1" ht="12" customHeight="1" x14ac:dyDescent="0.3">
      <c r="A39" s="124" t="s">
        <v>93</v>
      </c>
      <c r="B39" s="131">
        <v>605.75</v>
      </c>
      <c r="C39" s="131">
        <v>403.81939999999997</v>
      </c>
      <c r="D39" s="131">
        <v>449.23610000000002</v>
      </c>
      <c r="E39" s="131">
        <v>484.48700000000002</v>
      </c>
      <c r="F39" s="131">
        <v>572.13</v>
      </c>
      <c r="G39" s="131">
        <v>443.72</v>
      </c>
      <c r="H39" s="131">
        <v>679.36</v>
      </c>
      <c r="I39" s="131">
        <v>263.87</v>
      </c>
      <c r="J39" s="131">
        <v>470.29</v>
      </c>
      <c r="K39" s="131">
        <v>540</v>
      </c>
      <c r="L39" s="131">
        <v>435.6</v>
      </c>
      <c r="M39" s="131">
        <v>527.52</v>
      </c>
      <c r="N39" s="131" t="s">
        <v>112</v>
      </c>
      <c r="O39" s="131">
        <v>531.77</v>
      </c>
      <c r="P39" s="131">
        <v>538.42999999999995</v>
      </c>
      <c r="Q39" s="131" t="s">
        <v>113</v>
      </c>
      <c r="R39" s="131">
        <v>432.71429999999998</v>
      </c>
      <c r="S39" s="131" t="s">
        <v>112</v>
      </c>
      <c r="T39" s="131">
        <v>591</v>
      </c>
      <c r="U39" s="131">
        <v>507.82</v>
      </c>
      <c r="V39" s="131">
        <v>536.29830000000004</v>
      </c>
      <c r="W39" s="131">
        <v>450.43</v>
      </c>
      <c r="X39" s="131">
        <v>438.03089999999997</v>
      </c>
      <c r="Y39" s="131">
        <v>371.85</v>
      </c>
      <c r="Z39" s="131">
        <v>322.06</v>
      </c>
      <c r="AA39" s="131">
        <v>341.88</v>
      </c>
      <c r="AB39" s="131">
        <v>563.65129999999999</v>
      </c>
      <c r="AC39" s="132">
        <v>548.04610000000002</v>
      </c>
      <c r="AD39" s="145">
        <v>7.2557000000000471</v>
      </c>
      <c r="AE39" s="146">
        <v>1.3416843198400086E-2</v>
      </c>
      <c r="AF39" s="135" t="s">
        <v>112</v>
      </c>
    </row>
    <row r="40" spans="1:32" s="80" customFormat="1" ht="12" customHeight="1" x14ac:dyDescent="0.3">
      <c r="A40" s="124" t="s">
        <v>94</v>
      </c>
      <c r="B40" s="125">
        <v>615.27</v>
      </c>
      <c r="C40" s="125">
        <v>543.47580000000005</v>
      </c>
      <c r="D40" s="125" t="s">
        <v>113</v>
      </c>
      <c r="E40" s="125">
        <v>491.18810000000002</v>
      </c>
      <c r="F40" s="125">
        <v>575.91999999999996</v>
      </c>
      <c r="G40" s="125">
        <v>466.32</v>
      </c>
      <c r="H40" s="125">
        <v>681.16</v>
      </c>
      <c r="I40" s="125" t="s">
        <v>112</v>
      </c>
      <c r="J40" s="125">
        <v>527.62</v>
      </c>
      <c r="K40" s="125">
        <v>531</v>
      </c>
      <c r="L40" s="125">
        <v>501.6</v>
      </c>
      <c r="M40" s="125">
        <v>510.67</v>
      </c>
      <c r="N40" s="125" t="s">
        <v>112</v>
      </c>
      <c r="O40" s="125">
        <v>558.33000000000004</v>
      </c>
      <c r="P40" s="125">
        <v>526.74</v>
      </c>
      <c r="Q40" s="125" t="s">
        <v>113</v>
      </c>
      <c r="R40" s="125">
        <v>215.22929999999999</v>
      </c>
      <c r="S40" s="125" t="s">
        <v>112</v>
      </c>
      <c r="T40" s="125">
        <v>606</v>
      </c>
      <c r="U40" s="125">
        <v>518.79</v>
      </c>
      <c r="V40" s="125">
        <v>553.88959999999997</v>
      </c>
      <c r="W40" s="125">
        <v>456.35</v>
      </c>
      <c r="X40" s="125">
        <v>446.99149999999997</v>
      </c>
      <c r="Y40" s="125">
        <v>397.88</v>
      </c>
      <c r="Z40" s="125" t="s">
        <v>113</v>
      </c>
      <c r="AA40" s="125">
        <v>320.01</v>
      </c>
      <c r="AB40" s="125">
        <v>558.67219999999998</v>
      </c>
      <c r="AC40" s="127">
        <v>570.56640000000004</v>
      </c>
      <c r="AD40" s="128">
        <v>6.6917000000000826</v>
      </c>
      <c r="AE40" s="143">
        <v>1.1867352800187803E-2</v>
      </c>
      <c r="AF40" s="144" t="s">
        <v>112</v>
      </c>
    </row>
    <row r="41" spans="1:32" s="80" customFormat="1" ht="12" customHeight="1" x14ac:dyDescent="0.3">
      <c r="A41" s="124" t="s">
        <v>95</v>
      </c>
      <c r="B41" s="125">
        <v>550.25</v>
      </c>
      <c r="C41" s="125">
        <v>367.72160000000002</v>
      </c>
      <c r="D41" s="125">
        <v>359.64479999999998</v>
      </c>
      <c r="E41" s="125">
        <v>429.13619999999997</v>
      </c>
      <c r="F41" s="125">
        <v>503.26</v>
      </c>
      <c r="G41" s="125">
        <v>397.28</v>
      </c>
      <c r="H41" s="125">
        <v>645.87</v>
      </c>
      <c r="I41" s="125">
        <v>254.24</v>
      </c>
      <c r="J41" s="125">
        <v>430.32</v>
      </c>
      <c r="K41" s="125">
        <v>502</v>
      </c>
      <c r="L41" s="125">
        <v>436.18</v>
      </c>
      <c r="M41" s="125">
        <v>445.05</v>
      </c>
      <c r="N41" s="125">
        <v>280</v>
      </c>
      <c r="O41" s="125">
        <v>383.96</v>
      </c>
      <c r="P41" s="125">
        <v>425.48</v>
      </c>
      <c r="Q41" s="125" t="s">
        <v>113</v>
      </c>
      <c r="R41" s="125">
        <v>403.69510000000002</v>
      </c>
      <c r="S41" s="125" t="s">
        <v>112</v>
      </c>
      <c r="T41" s="125">
        <v>503</v>
      </c>
      <c r="U41" s="125">
        <v>467.5</v>
      </c>
      <c r="V41" s="125">
        <v>505.15679999999998</v>
      </c>
      <c r="W41" s="125">
        <v>346.45</v>
      </c>
      <c r="X41" s="125">
        <v>417.33510000000001</v>
      </c>
      <c r="Y41" s="125">
        <v>404.02</v>
      </c>
      <c r="Z41" s="125">
        <v>224.05</v>
      </c>
      <c r="AA41" s="125">
        <v>311.29000000000002</v>
      </c>
      <c r="AB41" s="125">
        <v>510.72550000000001</v>
      </c>
      <c r="AC41" s="127">
        <v>483.30680000000001</v>
      </c>
      <c r="AD41" s="128">
        <v>7.8163000000000125</v>
      </c>
      <c r="AE41" s="143">
        <v>1.6438393616696967E-2</v>
      </c>
      <c r="AF41" s="144" t="s">
        <v>112</v>
      </c>
    </row>
    <row r="42" spans="1:32" s="80" customFormat="1" ht="12" customHeight="1" thickBot="1" x14ac:dyDescent="0.35">
      <c r="A42" s="124" t="s">
        <v>96</v>
      </c>
      <c r="B42" s="126">
        <v>563.63</v>
      </c>
      <c r="C42" s="126">
        <v>391.30279999999999</v>
      </c>
      <c r="D42" s="126">
        <v>279.00850000000003</v>
      </c>
      <c r="E42" s="126">
        <v>465.72410000000002</v>
      </c>
      <c r="F42" s="126">
        <v>510.03</v>
      </c>
      <c r="G42" s="126">
        <v>446.2</v>
      </c>
      <c r="H42" s="126">
        <v>667.97</v>
      </c>
      <c r="I42" s="126">
        <v>250.26</v>
      </c>
      <c r="J42" s="126">
        <v>459.79</v>
      </c>
      <c r="K42" s="126">
        <v>521</v>
      </c>
      <c r="L42" s="126">
        <v>510.94</v>
      </c>
      <c r="M42" s="126">
        <v>487.55</v>
      </c>
      <c r="N42" s="126">
        <v>280</v>
      </c>
      <c r="O42" s="126">
        <v>353.77</v>
      </c>
      <c r="P42" s="126">
        <v>437.4</v>
      </c>
      <c r="Q42" s="126" t="s">
        <v>113</v>
      </c>
      <c r="R42" s="126">
        <v>259.7269</v>
      </c>
      <c r="S42" s="126" t="s">
        <v>112</v>
      </c>
      <c r="T42" s="126">
        <v>521</v>
      </c>
      <c r="U42" s="126">
        <v>466.54</v>
      </c>
      <c r="V42" s="126">
        <v>522.03499999999997</v>
      </c>
      <c r="W42" s="126">
        <v>312.58999999999997</v>
      </c>
      <c r="X42" s="126">
        <v>457.89890000000003</v>
      </c>
      <c r="Y42" s="126">
        <v>413.86</v>
      </c>
      <c r="Z42" s="126" t="s">
        <v>113</v>
      </c>
      <c r="AA42" s="126">
        <v>326.24</v>
      </c>
      <c r="AB42" s="126">
        <v>537.37279999999998</v>
      </c>
      <c r="AC42" s="127">
        <v>528.47339999999997</v>
      </c>
      <c r="AD42" s="128">
        <v>9.7028999999999996</v>
      </c>
      <c r="AE42" s="143">
        <v>1.8703646410117791E-2</v>
      </c>
      <c r="AF42" s="130" t="s">
        <v>112</v>
      </c>
    </row>
    <row r="43" spans="1:32" s="142" customFormat="1" ht="12" customHeight="1" thickBot="1" x14ac:dyDescent="0.35">
      <c r="A43" s="136" t="s">
        <v>97</v>
      </c>
      <c r="B43" s="137">
        <v>577.44659999999999</v>
      </c>
      <c r="C43" s="137">
        <v>384.91239999999999</v>
      </c>
      <c r="D43" s="137" t="s">
        <v>113</v>
      </c>
      <c r="E43" s="137">
        <v>462.03500000000003</v>
      </c>
      <c r="F43" s="137">
        <v>559.63850000000002</v>
      </c>
      <c r="G43" s="137" t="s">
        <v>113</v>
      </c>
      <c r="H43" s="137">
        <v>673.18430000000001</v>
      </c>
      <c r="I43" s="137" t="s">
        <v>112</v>
      </c>
      <c r="J43" s="137">
        <v>469.85969999999998</v>
      </c>
      <c r="K43" s="137">
        <v>548.95169999999996</v>
      </c>
      <c r="L43" s="137">
        <v>439.89819999999997</v>
      </c>
      <c r="M43" s="137">
        <v>483.26580000000001</v>
      </c>
      <c r="N43" s="137">
        <v>280</v>
      </c>
      <c r="O43" s="137">
        <v>491.03309999999999</v>
      </c>
      <c r="P43" s="137">
        <v>482.64949999999999</v>
      </c>
      <c r="Q43" s="137" t="s">
        <v>113</v>
      </c>
      <c r="R43" s="137">
        <v>395.70229999999998</v>
      </c>
      <c r="S43" s="137" t="s">
        <v>112</v>
      </c>
      <c r="T43" s="137">
        <v>570.18349999999998</v>
      </c>
      <c r="U43" s="137">
        <v>515.91160000000002</v>
      </c>
      <c r="V43" s="137">
        <v>530.53250000000003</v>
      </c>
      <c r="W43" s="137">
        <v>396.79610000000002</v>
      </c>
      <c r="X43" s="137">
        <v>443.3777</v>
      </c>
      <c r="Y43" s="137">
        <v>400.42509999999999</v>
      </c>
      <c r="Z43" s="137" t="s">
        <v>113</v>
      </c>
      <c r="AA43" s="137">
        <v>323.87529999999998</v>
      </c>
      <c r="AB43" s="137">
        <v>550.3383</v>
      </c>
      <c r="AC43" s="138">
        <v>514.06269999999995</v>
      </c>
      <c r="AD43" s="147">
        <v>6.6020999999999503</v>
      </c>
      <c r="AE43" s="148">
        <v>1.3010074082598688E-2</v>
      </c>
      <c r="AF43" s="141" t="s">
        <v>112</v>
      </c>
    </row>
    <row r="44" spans="1:32" s="80" customFormat="1" ht="12" customHeight="1" x14ac:dyDescent="0.3">
      <c r="A44" s="124" t="s">
        <v>98</v>
      </c>
      <c r="B44" s="125">
        <v>715.86</v>
      </c>
      <c r="C44" s="125" t="s">
        <v>112</v>
      </c>
      <c r="D44" s="125" t="s">
        <v>113</v>
      </c>
      <c r="E44" s="125">
        <v>520.80679999999995</v>
      </c>
      <c r="F44" s="125">
        <v>617.08000000000004</v>
      </c>
      <c r="G44" s="125" t="s">
        <v>112</v>
      </c>
      <c r="H44" s="125">
        <v>777.15</v>
      </c>
      <c r="I44" s="125" t="s">
        <v>112</v>
      </c>
      <c r="J44" s="125">
        <v>688.76</v>
      </c>
      <c r="K44" s="125" t="s">
        <v>112</v>
      </c>
      <c r="L44" s="125" t="s">
        <v>112</v>
      </c>
      <c r="M44" s="125">
        <v>682.55</v>
      </c>
      <c r="N44" s="125" t="s">
        <v>112</v>
      </c>
      <c r="O44" s="125">
        <v>585.57000000000005</v>
      </c>
      <c r="P44" s="125" t="s">
        <v>113</v>
      </c>
      <c r="Q44" s="125" t="s">
        <v>113</v>
      </c>
      <c r="R44" s="125">
        <v>328.5455</v>
      </c>
      <c r="S44" s="125" t="s">
        <v>112</v>
      </c>
      <c r="T44" s="125" t="s">
        <v>112</v>
      </c>
      <c r="U44" s="125">
        <v>584.22</v>
      </c>
      <c r="V44" s="125">
        <v>612.13120000000004</v>
      </c>
      <c r="W44" s="125">
        <v>667.3</v>
      </c>
      <c r="X44" s="125">
        <v>507.59609999999998</v>
      </c>
      <c r="Y44" s="125">
        <v>572.88</v>
      </c>
      <c r="Z44" s="125" t="s">
        <v>112</v>
      </c>
      <c r="AA44" s="125">
        <v>497.47</v>
      </c>
      <c r="AB44" s="125">
        <v>621.92510000000004</v>
      </c>
      <c r="AC44" s="127">
        <v>680.98800000000006</v>
      </c>
      <c r="AD44" s="128">
        <v>7.2042000000000144</v>
      </c>
      <c r="AE44" s="143">
        <v>1.0692153773955493E-2</v>
      </c>
      <c r="AF44" s="144" t="s">
        <v>112</v>
      </c>
    </row>
    <row r="45" spans="1:32" s="80" customFormat="1" ht="12" customHeight="1" x14ac:dyDescent="0.3">
      <c r="A45" s="124" t="s">
        <v>99</v>
      </c>
      <c r="B45" s="126">
        <v>682</v>
      </c>
      <c r="C45" s="126" t="s">
        <v>112</v>
      </c>
      <c r="D45" s="126">
        <v>541.02629999999999</v>
      </c>
      <c r="E45" s="126">
        <v>539.30169999999998</v>
      </c>
      <c r="F45" s="126">
        <v>618.94000000000005</v>
      </c>
      <c r="G45" s="126" t="s">
        <v>112</v>
      </c>
      <c r="H45" s="126">
        <v>777.65</v>
      </c>
      <c r="I45" s="126" t="s">
        <v>112</v>
      </c>
      <c r="J45" s="126">
        <v>690.06</v>
      </c>
      <c r="K45" s="126">
        <v>649</v>
      </c>
      <c r="L45" s="126">
        <v>610.48</v>
      </c>
      <c r="M45" s="126">
        <v>700.56</v>
      </c>
      <c r="N45" s="126" t="s">
        <v>112</v>
      </c>
      <c r="O45" s="126">
        <v>560.57000000000005</v>
      </c>
      <c r="P45" s="126">
        <v>564.52</v>
      </c>
      <c r="Q45" s="126" t="s">
        <v>113</v>
      </c>
      <c r="R45" s="126" t="s">
        <v>112</v>
      </c>
      <c r="S45" s="126" t="s">
        <v>112</v>
      </c>
      <c r="T45" s="126" t="s">
        <v>112</v>
      </c>
      <c r="U45" s="126">
        <v>580.19000000000005</v>
      </c>
      <c r="V45" s="126">
        <v>604.04870000000005</v>
      </c>
      <c r="W45" s="126">
        <v>645.33000000000004</v>
      </c>
      <c r="X45" s="126">
        <v>507.09789999999998</v>
      </c>
      <c r="Y45" s="126">
        <v>481.61</v>
      </c>
      <c r="Z45" s="126" t="s">
        <v>113</v>
      </c>
      <c r="AA45" s="126">
        <v>520.33000000000004</v>
      </c>
      <c r="AB45" s="126">
        <v>624.87570000000005</v>
      </c>
      <c r="AC45" s="127">
        <v>670.50350000000003</v>
      </c>
      <c r="AD45" s="128">
        <v>6.825800000000072</v>
      </c>
      <c r="AE45" s="143">
        <v>1.0284811437841102E-2</v>
      </c>
      <c r="AF45" s="130" t="s">
        <v>112</v>
      </c>
    </row>
    <row r="46" spans="1:32" s="80" customFormat="1" ht="12" customHeight="1" x14ac:dyDescent="0.3">
      <c r="A46" s="124" t="s">
        <v>100</v>
      </c>
      <c r="B46" s="126" t="s">
        <v>112</v>
      </c>
      <c r="C46" s="126" t="s">
        <v>112</v>
      </c>
      <c r="D46" s="126" t="s">
        <v>113</v>
      </c>
      <c r="E46" s="126">
        <v>545.19870000000003</v>
      </c>
      <c r="F46" s="126">
        <v>614.29999999999995</v>
      </c>
      <c r="G46" s="126" t="s">
        <v>113</v>
      </c>
      <c r="H46" s="126">
        <v>776.9</v>
      </c>
      <c r="I46" s="126" t="s">
        <v>112</v>
      </c>
      <c r="J46" s="126" t="s">
        <v>112</v>
      </c>
      <c r="K46" s="126" t="s">
        <v>112</v>
      </c>
      <c r="L46" s="126">
        <v>589.29999999999995</v>
      </c>
      <c r="M46" s="126">
        <v>689</v>
      </c>
      <c r="N46" s="126" t="s">
        <v>112</v>
      </c>
      <c r="O46" s="126">
        <v>562.57000000000005</v>
      </c>
      <c r="P46" s="126" t="s">
        <v>113</v>
      </c>
      <c r="Q46" s="126" t="s">
        <v>112</v>
      </c>
      <c r="R46" s="126" t="s">
        <v>112</v>
      </c>
      <c r="S46" s="126" t="s">
        <v>112</v>
      </c>
      <c r="T46" s="126" t="s">
        <v>112</v>
      </c>
      <c r="U46" s="126">
        <v>574.75</v>
      </c>
      <c r="V46" s="126">
        <v>602.14700000000005</v>
      </c>
      <c r="W46" s="126" t="s">
        <v>112</v>
      </c>
      <c r="X46" s="126">
        <v>523.5163</v>
      </c>
      <c r="Y46" s="126">
        <v>547.13</v>
      </c>
      <c r="Z46" s="126" t="s">
        <v>112</v>
      </c>
      <c r="AA46" s="126" t="s">
        <v>112</v>
      </c>
      <c r="AB46" s="126">
        <v>616.48500000000001</v>
      </c>
      <c r="AC46" s="127">
        <v>642.92190000000005</v>
      </c>
      <c r="AD46" s="128">
        <v>10.163700000000063</v>
      </c>
      <c r="AE46" s="143">
        <v>1.606253383994094E-2</v>
      </c>
      <c r="AF46" s="130"/>
    </row>
    <row r="47" spans="1:32" s="80" customFormat="1" ht="12" customHeight="1" x14ac:dyDescent="0.3">
      <c r="A47" s="124" t="s">
        <v>101</v>
      </c>
      <c r="B47" s="126">
        <v>663.38</v>
      </c>
      <c r="C47" s="126">
        <v>491.87029999999999</v>
      </c>
      <c r="D47" s="126">
        <v>495.49099999999999</v>
      </c>
      <c r="E47" s="126">
        <v>512.49749999999995</v>
      </c>
      <c r="F47" s="126">
        <v>610.75</v>
      </c>
      <c r="G47" s="126" t="s">
        <v>113</v>
      </c>
      <c r="H47" s="126">
        <v>765.28</v>
      </c>
      <c r="I47" s="126">
        <v>499.58</v>
      </c>
      <c r="J47" s="126">
        <v>688.69</v>
      </c>
      <c r="K47" s="126">
        <v>603</v>
      </c>
      <c r="L47" s="126">
        <v>575</v>
      </c>
      <c r="M47" s="126">
        <v>665.37</v>
      </c>
      <c r="N47" s="126" t="s">
        <v>112</v>
      </c>
      <c r="O47" s="126">
        <v>602.57000000000005</v>
      </c>
      <c r="P47" s="126">
        <v>566.73</v>
      </c>
      <c r="Q47" s="126" t="s">
        <v>113</v>
      </c>
      <c r="R47" s="126">
        <v>340.84179999999998</v>
      </c>
      <c r="S47" s="126" t="s">
        <v>112</v>
      </c>
      <c r="T47" s="126">
        <v>764</v>
      </c>
      <c r="U47" s="126">
        <v>550.03</v>
      </c>
      <c r="V47" s="126">
        <v>585.26880000000006</v>
      </c>
      <c r="W47" s="126">
        <v>639.1</v>
      </c>
      <c r="X47" s="126">
        <v>524.0326</v>
      </c>
      <c r="Y47" s="126">
        <v>582.15</v>
      </c>
      <c r="Z47" s="126" t="s">
        <v>113</v>
      </c>
      <c r="AA47" s="126">
        <v>475.9</v>
      </c>
      <c r="AB47" s="126">
        <v>573.60950000000003</v>
      </c>
      <c r="AC47" s="127">
        <v>630.65419999999995</v>
      </c>
      <c r="AD47" s="128">
        <v>10.29849999999999</v>
      </c>
      <c r="AE47" s="143">
        <v>1.6600959739710541E-2</v>
      </c>
      <c r="AF47" s="130" t="s">
        <v>112</v>
      </c>
    </row>
    <row r="48" spans="1:32" s="80" customFormat="1" ht="12" customHeight="1" x14ac:dyDescent="0.3">
      <c r="A48" s="124" t="s">
        <v>102</v>
      </c>
      <c r="B48" s="131">
        <v>648.38</v>
      </c>
      <c r="C48" s="131">
        <v>562.53200000000004</v>
      </c>
      <c r="D48" s="131">
        <v>480.97890000000001</v>
      </c>
      <c r="E48" s="131">
        <v>539.97190000000001</v>
      </c>
      <c r="F48" s="131">
        <v>612.89</v>
      </c>
      <c r="G48" s="131" t="s">
        <v>113</v>
      </c>
      <c r="H48" s="131">
        <v>768.46</v>
      </c>
      <c r="I48" s="131" t="s">
        <v>112</v>
      </c>
      <c r="J48" s="131">
        <v>680.11</v>
      </c>
      <c r="K48" s="131">
        <v>601</v>
      </c>
      <c r="L48" s="131">
        <v>598.96</v>
      </c>
      <c r="M48" s="131">
        <v>707.3</v>
      </c>
      <c r="N48" s="131" t="s">
        <v>112</v>
      </c>
      <c r="O48" s="131">
        <v>650.57000000000005</v>
      </c>
      <c r="P48" s="131">
        <v>541.25</v>
      </c>
      <c r="Q48" s="131" t="s">
        <v>113</v>
      </c>
      <c r="R48" s="131">
        <v>377.73289999999997</v>
      </c>
      <c r="S48" s="131" t="s">
        <v>112</v>
      </c>
      <c r="T48" s="131">
        <v>692</v>
      </c>
      <c r="U48" s="131">
        <v>567.74</v>
      </c>
      <c r="V48" s="131">
        <v>589.07230000000004</v>
      </c>
      <c r="W48" s="131">
        <v>625.79999999999995</v>
      </c>
      <c r="X48" s="131">
        <v>557.24109999999996</v>
      </c>
      <c r="Y48" s="131">
        <v>534.84</v>
      </c>
      <c r="Z48" s="131" t="s">
        <v>113</v>
      </c>
      <c r="AA48" s="131">
        <v>499.06</v>
      </c>
      <c r="AB48" s="131">
        <v>608.00210000000004</v>
      </c>
      <c r="AC48" s="132">
        <v>636.27269999999999</v>
      </c>
      <c r="AD48" s="145">
        <v>7.1394999999999982</v>
      </c>
      <c r="AE48" s="146">
        <v>1.1348153300445807E-2</v>
      </c>
      <c r="AF48" s="135" t="s">
        <v>112</v>
      </c>
    </row>
    <row r="49" spans="1:32" s="80" customFormat="1" ht="12" customHeight="1" x14ac:dyDescent="0.3">
      <c r="A49" s="124" t="s">
        <v>103</v>
      </c>
      <c r="B49" s="126" t="s">
        <v>112</v>
      </c>
      <c r="C49" s="126" t="s">
        <v>112</v>
      </c>
      <c r="D49" s="126" t="s">
        <v>113</v>
      </c>
      <c r="E49" s="126">
        <v>549.75540000000001</v>
      </c>
      <c r="F49" s="126">
        <v>612</v>
      </c>
      <c r="G49" s="126" t="s">
        <v>113</v>
      </c>
      <c r="H49" s="126">
        <v>771.79</v>
      </c>
      <c r="I49" s="126" t="s">
        <v>112</v>
      </c>
      <c r="J49" s="126">
        <v>671.56</v>
      </c>
      <c r="K49" s="126">
        <v>587</v>
      </c>
      <c r="L49" s="126">
        <v>593.46</v>
      </c>
      <c r="M49" s="126">
        <v>550</v>
      </c>
      <c r="N49" s="126" t="s">
        <v>112</v>
      </c>
      <c r="O49" s="126">
        <v>525.57000000000005</v>
      </c>
      <c r="P49" s="126">
        <v>543.46</v>
      </c>
      <c r="Q49" s="126" t="s">
        <v>113</v>
      </c>
      <c r="R49" s="126">
        <v>335.16680000000002</v>
      </c>
      <c r="S49" s="126" t="s">
        <v>112</v>
      </c>
      <c r="T49" s="126">
        <v>668</v>
      </c>
      <c r="U49" s="126">
        <v>566.6</v>
      </c>
      <c r="V49" s="126">
        <v>597.63030000000003</v>
      </c>
      <c r="W49" s="126">
        <v>647.84</v>
      </c>
      <c r="X49" s="126">
        <v>528.89059999999995</v>
      </c>
      <c r="Y49" s="126">
        <v>555.41999999999996</v>
      </c>
      <c r="Z49" s="126" t="s">
        <v>113</v>
      </c>
      <c r="AA49" s="126">
        <v>516.96</v>
      </c>
      <c r="AB49" s="126">
        <v>598.505</v>
      </c>
      <c r="AC49" s="127">
        <v>672.0806</v>
      </c>
      <c r="AD49" s="128">
        <v>14.577300000000037</v>
      </c>
      <c r="AE49" s="143">
        <v>2.2170687204155604E-2</v>
      </c>
      <c r="AF49" s="130" t="s">
        <v>112</v>
      </c>
    </row>
    <row r="50" spans="1:32" s="80" customFormat="1" ht="12" customHeight="1" x14ac:dyDescent="0.3">
      <c r="A50" s="124" t="s">
        <v>104</v>
      </c>
      <c r="B50" s="125">
        <v>569</v>
      </c>
      <c r="C50" s="125">
        <v>491.87029999999999</v>
      </c>
      <c r="D50" s="125">
        <v>450.59539999999998</v>
      </c>
      <c r="E50" s="125">
        <v>485.2912</v>
      </c>
      <c r="F50" s="125">
        <v>550.86</v>
      </c>
      <c r="G50" s="125" t="s">
        <v>113</v>
      </c>
      <c r="H50" s="125">
        <v>753.17</v>
      </c>
      <c r="I50" s="125" t="s">
        <v>112</v>
      </c>
      <c r="J50" s="125">
        <v>542.95000000000005</v>
      </c>
      <c r="K50" s="125" t="s">
        <v>112</v>
      </c>
      <c r="L50" s="125">
        <v>550.27</v>
      </c>
      <c r="M50" s="125">
        <v>495.29</v>
      </c>
      <c r="N50" s="125" t="s">
        <v>112</v>
      </c>
      <c r="O50" s="125">
        <v>486.62</v>
      </c>
      <c r="P50" s="125">
        <v>492.65</v>
      </c>
      <c r="Q50" s="125" t="s">
        <v>113</v>
      </c>
      <c r="R50" s="125">
        <v>324.17970000000003</v>
      </c>
      <c r="S50" s="125" t="s">
        <v>112</v>
      </c>
      <c r="T50" s="125">
        <v>522</v>
      </c>
      <c r="U50" s="125">
        <v>498.75</v>
      </c>
      <c r="V50" s="125">
        <v>548.89750000000004</v>
      </c>
      <c r="W50" s="125">
        <v>583.22</v>
      </c>
      <c r="X50" s="125">
        <v>460.39830000000001</v>
      </c>
      <c r="Y50" s="125">
        <v>516.54</v>
      </c>
      <c r="Z50" s="125">
        <v>242.21</v>
      </c>
      <c r="AA50" s="125">
        <v>425.72</v>
      </c>
      <c r="AB50" s="125">
        <v>547.05439999999999</v>
      </c>
      <c r="AC50" s="127">
        <v>541.14940000000001</v>
      </c>
      <c r="AD50" s="128">
        <v>4.207300000000032</v>
      </c>
      <c r="AE50" s="143">
        <v>7.8356679425957143E-3</v>
      </c>
      <c r="AF50" s="144" t="s">
        <v>112</v>
      </c>
    </row>
    <row r="51" spans="1:32" s="80" customFormat="1" ht="12" customHeight="1" x14ac:dyDescent="0.3">
      <c r="A51" s="124" t="s">
        <v>105</v>
      </c>
      <c r="B51" s="125">
        <v>592.89</v>
      </c>
      <c r="C51" s="125">
        <v>547.82190000000003</v>
      </c>
      <c r="D51" s="125">
        <v>481.25869999999998</v>
      </c>
      <c r="E51" s="125">
        <v>509.28100000000001</v>
      </c>
      <c r="F51" s="125">
        <v>566.97</v>
      </c>
      <c r="G51" s="125" t="s">
        <v>113</v>
      </c>
      <c r="H51" s="125">
        <v>763.66</v>
      </c>
      <c r="I51" s="125" t="s">
        <v>112</v>
      </c>
      <c r="J51" s="125">
        <v>582.69000000000005</v>
      </c>
      <c r="K51" s="125">
        <v>560</v>
      </c>
      <c r="L51" s="125">
        <v>596.84</v>
      </c>
      <c r="M51" s="125">
        <v>546.21</v>
      </c>
      <c r="N51" s="125">
        <v>310</v>
      </c>
      <c r="O51" s="125">
        <v>526.07000000000005</v>
      </c>
      <c r="P51" s="125">
        <v>510.49</v>
      </c>
      <c r="Q51" s="125" t="s">
        <v>113</v>
      </c>
      <c r="R51" s="125">
        <v>309.59089999999998</v>
      </c>
      <c r="S51" s="125" t="s">
        <v>112</v>
      </c>
      <c r="T51" s="125">
        <v>550</v>
      </c>
      <c r="U51" s="125">
        <v>517.35</v>
      </c>
      <c r="V51" s="125">
        <v>563.63620000000003</v>
      </c>
      <c r="W51" s="125">
        <v>534.48</v>
      </c>
      <c r="X51" s="125">
        <v>448.29539999999997</v>
      </c>
      <c r="Y51" s="125">
        <v>504.13</v>
      </c>
      <c r="Z51" s="125" t="s">
        <v>113</v>
      </c>
      <c r="AA51" s="125">
        <v>451.39</v>
      </c>
      <c r="AB51" s="125">
        <v>589.74540000000002</v>
      </c>
      <c r="AC51" s="127">
        <v>619.7867</v>
      </c>
      <c r="AD51" s="128">
        <v>9.2835999999999785</v>
      </c>
      <c r="AE51" s="143">
        <v>1.5206474791036984E-2</v>
      </c>
      <c r="AF51" s="144" t="s">
        <v>112</v>
      </c>
    </row>
    <row r="52" spans="1:32" s="80" customFormat="1" ht="12" customHeight="1" thickBot="1" x14ac:dyDescent="0.35">
      <c r="A52" s="124" t="s">
        <v>106</v>
      </c>
      <c r="B52" s="126" t="s">
        <v>112</v>
      </c>
      <c r="C52" s="126" t="s">
        <v>112</v>
      </c>
      <c r="D52" s="126" t="s">
        <v>113</v>
      </c>
      <c r="E52" s="126">
        <v>519.19860000000006</v>
      </c>
      <c r="F52" s="126">
        <v>572.29999999999995</v>
      </c>
      <c r="G52" s="126" t="s">
        <v>113</v>
      </c>
      <c r="H52" s="126">
        <v>767.18</v>
      </c>
      <c r="I52" s="126" t="s">
        <v>112</v>
      </c>
      <c r="J52" s="126">
        <v>605.30999999999995</v>
      </c>
      <c r="K52" s="126">
        <v>558</v>
      </c>
      <c r="L52" s="126">
        <v>559.95000000000005</v>
      </c>
      <c r="M52" s="126">
        <v>391.14</v>
      </c>
      <c r="N52" s="126" t="s">
        <v>112</v>
      </c>
      <c r="O52" s="126">
        <v>519.14</v>
      </c>
      <c r="P52" s="126">
        <v>549.87</v>
      </c>
      <c r="Q52" s="126" t="s">
        <v>113</v>
      </c>
      <c r="R52" s="126">
        <v>394.25659999999999</v>
      </c>
      <c r="S52" s="126" t="s">
        <v>112</v>
      </c>
      <c r="T52" s="126">
        <v>579</v>
      </c>
      <c r="U52" s="126">
        <v>528.34</v>
      </c>
      <c r="V52" s="126">
        <v>564.58709999999996</v>
      </c>
      <c r="W52" s="126">
        <v>479.61</v>
      </c>
      <c r="X52" s="126">
        <v>571.99390000000005</v>
      </c>
      <c r="Y52" s="126">
        <v>522.22</v>
      </c>
      <c r="Z52" s="126" t="s">
        <v>113</v>
      </c>
      <c r="AA52" s="126">
        <v>465.24</v>
      </c>
      <c r="AB52" s="126">
        <v>593.06479999999999</v>
      </c>
      <c r="AC52" s="127">
        <v>687.37660000000005</v>
      </c>
      <c r="AD52" s="128">
        <v>12.426700000000096</v>
      </c>
      <c r="AE52" s="143">
        <v>1.8411292452966022E-2</v>
      </c>
      <c r="AF52" s="130" t="s">
        <v>112</v>
      </c>
    </row>
    <row r="53" spans="1:32" s="142" customFormat="1" ht="12" customHeight="1" thickBot="1" x14ac:dyDescent="0.35">
      <c r="A53" s="136" t="s">
        <v>107</v>
      </c>
      <c r="B53" s="137">
        <v>627.84349999999995</v>
      </c>
      <c r="C53" s="137">
        <v>511.7955</v>
      </c>
      <c r="D53" s="137" t="s">
        <v>113</v>
      </c>
      <c r="E53" s="137">
        <v>522.62599999999998</v>
      </c>
      <c r="F53" s="137">
        <v>602.39009999999996</v>
      </c>
      <c r="G53" s="137" t="s">
        <v>113</v>
      </c>
      <c r="H53" s="137">
        <v>768.27670000000001</v>
      </c>
      <c r="I53" s="137">
        <v>499.58</v>
      </c>
      <c r="J53" s="137">
        <v>679.46410000000003</v>
      </c>
      <c r="K53" s="137">
        <v>613.90899999999999</v>
      </c>
      <c r="L53" s="137">
        <v>593.04100000000005</v>
      </c>
      <c r="M53" s="137">
        <v>685.62159999999994</v>
      </c>
      <c r="N53" s="137">
        <v>310</v>
      </c>
      <c r="O53" s="137">
        <v>534.51639999999998</v>
      </c>
      <c r="P53" s="137" t="s">
        <v>113</v>
      </c>
      <c r="Q53" s="137" t="s">
        <v>113</v>
      </c>
      <c r="R53" s="137">
        <v>338.0532</v>
      </c>
      <c r="S53" s="137" t="s">
        <v>112</v>
      </c>
      <c r="T53" s="137">
        <v>644.37149999999997</v>
      </c>
      <c r="U53" s="137">
        <v>565.87739999999997</v>
      </c>
      <c r="V53" s="137">
        <v>575.65279999999996</v>
      </c>
      <c r="W53" s="137">
        <v>613.67790000000002</v>
      </c>
      <c r="X53" s="137">
        <v>480.87490000000003</v>
      </c>
      <c r="Y53" s="137">
        <v>536.4547</v>
      </c>
      <c r="Z53" s="137" t="s">
        <v>113</v>
      </c>
      <c r="AA53" s="137">
        <v>459.89620000000002</v>
      </c>
      <c r="AB53" s="137">
        <v>593.65419999999995</v>
      </c>
      <c r="AC53" s="138">
        <v>645.14269999999999</v>
      </c>
      <c r="AD53" s="147">
        <v>8.3219000000000278</v>
      </c>
      <c r="AE53" s="148">
        <v>1.306788346109311E-2</v>
      </c>
      <c r="AF53" s="141" t="s">
        <v>112</v>
      </c>
    </row>
    <row r="54" spans="1:32" s="142" customFormat="1" ht="12" customHeight="1" thickBot="1" x14ac:dyDescent="0.35">
      <c r="A54" s="149" t="s">
        <v>108</v>
      </c>
      <c r="B54" s="150">
        <v>601.98080000000004</v>
      </c>
      <c r="C54" s="150">
        <v>427.49759999999998</v>
      </c>
      <c r="D54" s="150">
        <v>497.33749999999998</v>
      </c>
      <c r="E54" s="150">
        <v>511.71710000000002</v>
      </c>
      <c r="F54" s="150">
        <v>603.30629999999996</v>
      </c>
      <c r="G54" s="150">
        <v>443.5856</v>
      </c>
      <c r="H54" s="150">
        <v>744.04169999999999</v>
      </c>
      <c r="I54" s="150">
        <v>491.5077</v>
      </c>
      <c r="J54" s="150">
        <v>641.43870000000004</v>
      </c>
      <c r="K54" s="150">
        <v>580.11350000000004</v>
      </c>
      <c r="L54" s="150">
        <v>580.47500000000002</v>
      </c>
      <c r="M54" s="150">
        <v>620.16219999999998</v>
      </c>
      <c r="N54" s="150">
        <v>330.00310000000002</v>
      </c>
      <c r="O54" s="150">
        <v>515.02480000000003</v>
      </c>
      <c r="P54" s="150">
        <v>525.38049999999998</v>
      </c>
      <c r="Q54" s="150">
        <v>651.25210000000004</v>
      </c>
      <c r="R54" s="150">
        <v>371.46249999999998</v>
      </c>
      <c r="S54" s="150" t="s">
        <v>112</v>
      </c>
      <c r="T54" s="150">
        <v>583.07339999999999</v>
      </c>
      <c r="U54" s="150">
        <v>570.11959999999999</v>
      </c>
      <c r="V54" s="150">
        <v>583.67529999999999</v>
      </c>
      <c r="W54" s="150">
        <v>544.84389999999996</v>
      </c>
      <c r="X54" s="150">
        <v>472.7276</v>
      </c>
      <c r="Y54" s="150">
        <v>526.87850000000003</v>
      </c>
      <c r="Z54" s="150">
        <v>397.50580000000002</v>
      </c>
      <c r="AA54" s="150">
        <v>430.74329999999998</v>
      </c>
      <c r="AB54" s="150">
        <v>585.21979999999996</v>
      </c>
      <c r="AC54" s="151">
        <v>599.56460000000004</v>
      </c>
      <c r="AD54" s="139">
        <v>5.8432999999999993</v>
      </c>
      <c r="AE54" s="152">
        <v>9.8418230910697346E-3</v>
      </c>
      <c r="AF54" s="153" t="s">
        <v>112</v>
      </c>
    </row>
    <row r="55" spans="1:32" s="80" customFormat="1" ht="12" customHeight="1" thickBot="1" x14ac:dyDescent="0.35">
      <c r="A55" s="154" t="s">
        <v>109</v>
      </c>
      <c r="B55" s="155">
        <v>9.3024000000000342</v>
      </c>
      <c r="C55" s="155">
        <v>14.480199999999968</v>
      </c>
      <c r="D55" s="155">
        <v>7.8466999999999985</v>
      </c>
      <c r="E55" s="155">
        <v>2.1324999999999932</v>
      </c>
      <c r="F55" s="155">
        <v>5.3170999999999822</v>
      </c>
      <c r="G55" s="155">
        <v>0.58210000000002537</v>
      </c>
      <c r="H55" s="155">
        <v>23.974399999999946</v>
      </c>
      <c r="I55" s="155" t="s">
        <v>112</v>
      </c>
      <c r="J55" s="155">
        <v>-1.25</v>
      </c>
      <c r="K55" s="155">
        <v>6.0354000000000951</v>
      </c>
      <c r="L55" s="155">
        <v>-4.8900000000003274E-2</v>
      </c>
      <c r="M55" s="155">
        <v>12.918599999999969</v>
      </c>
      <c r="N55" s="155" t="s">
        <v>112</v>
      </c>
      <c r="O55" s="155">
        <v>-7.0434000000000196</v>
      </c>
      <c r="P55" s="155">
        <v>5.9031999999999698</v>
      </c>
      <c r="Q55" s="155">
        <v>3.2341000000000122</v>
      </c>
      <c r="R55" s="155">
        <v>13.097699999999975</v>
      </c>
      <c r="S55" s="155" t="s">
        <v>112</v>
      </c>
      <c r="T55" s="155">
        <v>0.93169999999997799</v>
      </c>
      <c r="U55" s="155">
        <v>3.8171999999999571</v>
      </c>
      <c r="V55" s="155">
        <v>-1.8961000000000467</v>
      </c>
      <c r="W55" s="155">
        <v>7.82650000000001</v>
      </c>
      <c r="X55" s="155">
        <v>6.9320999999999913</v>
      </c>
      <c r="Y55" s="155">
        <v>3.9080000000000155</v>
      </c>
      <c r="Z55" s="155">
        <v>-9.9262999999999693</v>
      </c>
      <c r="AA55" s="155">
        <v>5.9011999999999603</v>
      </c>
      <c r="AB55" s="155">
        <v>0.40089999999997872</v>
      </c>
      <c r="AC55" s="156">
        <v>5.8432999999999993</v>
      </c>
      <c r="AD55" s="157" t="s">
        <v>112</v>
      </c>
      <c r="AE55" s="158" t="s">
        <v>112</v>
      </c>
      <c r="AF55" s="159" t="s">
        <v>112</v>
      </c>
    </row>
    <row r="56" spans="1:32" s="142" customFormat="1" ht="12" customHeight="1" thickBot="1" x14ac:dyDescent="0.35">
      <c r="A56" s="136" t="s">
        <v>110</v>
      </c>
      <c r="B56" s="137">
        <v>625.25</v>
      </c>
      <c r="C56" s="137">
        <v>692.81110000000001</v>
      </c>
      <c r="D56" s="137">
        <v>555.09870000000001</v>
      </c>
      <c r="E56" s="137">
        <v>530.05430000000001</v>
      </c>
      <c r="F56" s="137">
        <v>649.98</v>
      </c>
      <c r="G56" s="137">
        <v>455</v>
      </c>
      <c r="H56" s="137">
        <v>766.23</v>
      </c>
      <c r="I56" s="137">
        <v>452.63</v>
      </c>
      <c r="J56" s="137">
        <v>679.83</v>
      </c>
      <c r="K56" s="137">
        <v>601</v>
      </c>
      <c r="L56" s="137">
        <v>609.89</v>
      </c>
      <c r="M56" s="137">
        <v>597.67999999999995</v>
      </c>
      <c r="N56" s="137" t="s">
        <v>112</v>
      </c>
      <c r="O56" s="137">
        <v>535.57000000000005</v>
      </c>
      <c r="P56" s="137">
        <v>586.9</v>
      </c>
      <c r="Q56" s="137">
        <v>651.09</v>
      </c>
      <c r="R56" s="137" t="s">
        <v>112</v>
      </c>
      <c r="S56" s="137" t="s">
        <v>112</v>
      </c>
      <c r="T56" s="137">
        <v>691</v>
      </c>
      <c r="U56" s="137">
        <v>607.91999999999996</v>
      </c>
      <c r="V56" s="137">
        <v>619.50059999999996</v>
      </c>
      <c r="W56" s="137">
        <v>636.15</v>
      </c>
      <c r="X56" s="137">
        <v>538.88589999999999</v>
      </c>
      <c r="Y56" s="137">
        <v>578.80999999999995</v>
      </c>
      <c r="Z56" s="137">
        <v>534.44000000000005</v>
      </c>
      <c r="AA56" s="137">
        <v>499</v>
      </c>
      <c r="AB56" s="137">
        <v>617.40710000000001</v>
      </c>
      <c r="AC56" s="138">
        <v>631.07330000000002</v>
      </c>
      <c r="AD56" s="147">
        <v>1.6483000000000629</v>
      </c>
      <c r="AE56" s="148">
        <v>2.6187393255749924E-3</v>
      </c>
      <c r="AF56" s="141" t="s">
        <v>112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W9:W10"/>
    <mergeCell ref="L9:L10"/>
    <mergeCell ref="M9:M10"/>
    <mergeCell ref="N9:N10"/>
    <mergeCell ref="O9:O10"/>
    <mergeCell ref="P9:P10"/>
    <mergeCell ref="Q9:Q10"/>
    <mergeCell ref="R9:R10"/>
    <mergeCell ref="S9:S10"/>
    <mergeCell ref="T9:T10"/>
    <mergeCell ref="U9:U10"/>
    <mergeCell ref="V9:V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  <mergeCell ref="F9:F10"/>
    <mergeCell ref="G9:G10"/>
    <mergeCell ref="H9:H10"/>
    <mergeCell ref="I9:I10"/>
    <mergeCell ref="J9:J10"/>
  </mergeCells>
  <conditionalFormatting sqref="B11">
    <cfRule type="expression" dxfId="13" priority="14" stopIfTrue="1">
      <formula>ISERROR(B11)</formula>
    </cfRule>
  </conditionalFormatting>
  <conditionalFormatting sqref="B18:AB18">
    <cfRule type="expression" dxfId="12" priority="12" stopIfTrue="1">
      <formula>ISERROR(B18)</formula>
    </cfRule>
  </conditionalFormatting>
  <conditionalFormatting sqref="B25:AB25">
    <cfRule type="expression" dxfId="11" priority="11" stopIfTrue="1">
      <formula>ISERROR(B25)</formula>
    </cfRule>
  </conditionalFormatting>
  <conditionalFormatting sqref="B27:AB27 B32:AB32">
    <cfRule type="expression" dxfId="10" priority="10" stopIfTrue="1">
      <formula>ISERROR(B27)</formula>
    </cfRule>
  </conditionalFormatting>
  <conditionalFormatting sqref="B35:AB35 B40:AB41">
    <cfRule type="expression" dxfId="9" priority="9" stopIfTrue="1">
      <formula>ISERROR(B35)</formula>
    </cfRule>
  </conditionalFormatting>
  <conditionalFormatting sqref="B44:AB44 B50:AB51">
    <cfRule type="expression" dxfId="8" priority="8" stopIfTrue="1">
      <formula>ISERROR(B44)</formula>
    </cfRule>
  </conditionalFormatting>
  <conditionalFormatting sqref="B54:AB54">
    <cfRule type="expression" dxfId="7" priority="13" stopIfTrue="1">
      <formula>ISERROR(B54)</formula>
    </cfRule>
  </conditionalFormatting>
  <conditionalFormatting sqref="AC54">
    <cfRule type="expression" dxfId="6" priority="1" stopIfTrue="1">
      <formula>ISERROR(AC54)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F54">
    <cfRule type="expression" dxfId="0" priority="7" stopIfTrue="1">
      <formula>ISERROR(AF54)</formula>
    </cfRule>
  </conditionalFormatting>
  <pageMargins left="0.25" right="0.25" top="0.75" bottom="0.75" header="0.3" footer="0.3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2025-04-10T08:25:26Z</dcterms:created>
  <dcterms:modified xsi:type="dcterms:W3CDTF">2025-04-10T09:57:07Z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2025-04-10T08:26:55Z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e41328ee-5fa2-4dba-a059-e8b7327f147b</vt:lpwstr>
  </property>
  <property fmtid="{D5CDD505-2E9C-101B-9397-08002B2CF9AE}" pid="8" name="MSIP_Label_6bd9ddd1-4d20-43f6-abfa-fc3c07406f94_ContentBits">
    <vt:lpwstr>0</vt:lpwstr>
  </property>
</Properties>
</file>