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3.11.01.22 BEEF\BEEF.GEN\BEEF MARKET OBSERVATORY\BMO Web Site\Excel_files\31 HIS\310 PRI\2022\"/>
    </mc:Choice>
  </mc:AlternateContent>
  <bookViews>
    <workbookView xWindow="0" yWindow="0" windowWidth="23040" windowHeight="8472"/>
  </bookViews>
  <sheets>
    <sheet name="Current Weekly Price ACZ" sheetId="1" r:id="rId1"/>
    <sheet name="Current Weekly All" sheetId="2" r:id="rId2"/>
  </sheets>
  <externalReferences>
    <externalReference r:id="rId3"/>
  </externalReferences>
  <definedNames>
    <definedName name="_mgr94">4%</definedName>
    <definedName name="BABE">#REF!</definedName>
    <definedName name="BABEN">#REF!</definedName>
    <definedName name="BABI">#REF!</definedName>
    <definedName name="BABIN">#REF!</definedName>
    <definedName name="BABP">#REF!</definedName>
    <definedName name="BABPN">#REF!</definedName>
    <definedName name="BTOE">#REF!</definedName>
    <definedName name="BTOEN">#REF!</definedName>
    <definedName name="BTOI">#REF!</definedName>
    <definedName name="BTOIN">#REF!</definedName>
    <definedName name="BTOP">#REF!</definedName>
    <definedName name="BTOPN">#REF!</definedName>
    <definedName name="BUTE">#REF!</definedName>
    <definedName name="BUTEN">#REF!</definedName>
    <definedName name="BUTI">#REF!</definedName>
    <definedName name="BUTIN">#REF!</definedName>
    <definedName name="BUTP">#REF!</definedName>
    <definedName name="BUTPN">#REF!</definedName>
    <definedName name="cbbeu">0.007</definedName>
    <definedName name="cboil">0.995</definedName>
    <definedName name="cbutter">0.827</definedName>
    <definedName name="cche">0.238</definedName>
    <definedName name="ccon">0.08</definedName>
    <definedName name="cfres">0.033</definedName>
    <definedName name="CHEE">#REF!</definedName>
    <definedName name="CHEEN">#REF!</definedName>
    <definedName name="CHEI">#REF!</definedName>
    <definedName name="CHEIN">#REF!</definedName>
    <definedName name="CHEP">#REF!</definedName>
    <definedName name="CHEPN">#REF!</definedName>
    <definedName name="csmp">0.007</definedName>
    <definedName name="cwomp">0.26</definedName>
    <definedName name="DEL">#REF!</definedName>
    <definedName name="DELN">#REF!</definedName>
    <definedName name="OMPE">#REF!</definedName>
    <definedName name="OMPEN">#REF!</definedName>
    <definedName name="OMPI">#REF!</definedName>
    <definedName name="OMPIN">#REF!</definedName>
    <definedName name="_xlnm.Print_Area" localSheetId="1">'Current Weekly All'!$A$2:$AF$56</definedName>
    <definedName name="_xlnm.Print_Area" localSheetId="0">'Current Weekly Price ACZ'!$A$1:$AA$43</definedName>
    <definedName name="Q_Result">#REF!</definedName>
    <definedName name="SEMP">#REF!</definedName>
    <definedName name="SEMPN">#REF!</definedName>
    <definedName name="SMPE">#REF!</definedName>
    <definedName name="SMPEN">#REF!</definedName>
    <definedName name="SMPI">#REF!</definedName>
    <definedName name="SMPIN">#REF!</definedName>
    <definedName name="SMPP">#REF!</definedName>
    <definedName name="SMPPN">#REF!</definedName>
    <definedName name="WMPP">#REF!</definedName>
    <definedName name="WMPPN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3" i="2" l="1"/>
</calcChain>
</file>

<file path=xl/sharedStrings.xml><?xml version="1.0" encoding="utf-8"?>
<sst xmlns="http://schemas.openxmlformats.org/spreadsheetml/2006/main" count="1056" uniqueCount="114">
  <si>
    <t>Meat Market Observatory - Beef and Veal</t>
  </si>
  <si>
    <t>PRI.EU.BOV</t>
  </si>
  <si>
    <t>03.03.2022</t>
  </si>
  <si>
    <t>Prices not received - Same prices as last week : EL, PL</t>
  </si>
  <si>
    <t>du / from :</t>
  </si>
  <si>
    <t>au / to :</t>
  </si>
  <si>
    <r>
      <t>P</t>
    </r>
    <r>
      <rPr>
        <b/>
        <sz val="11"/>
        <rFont val="Calibri"/>
        <family val="2"/>
        <scheme val="minor"/>
      </rPr>
      <t>RIX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DE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ARCHE</t>
    </r>
    <r>
      <rPr>
        <b/>
        <sz val="12"/>
        <rFont val="Calibri"/>
        <family val="2"/>
        <scheme val="minor"/>
      </rPr>
      <t xml:space="preserve"> N</t>
    </r>
    <r>
      <rPr>
        <b/>
        <sz val="11"/>
        <rFont val="Calibri"/>
        <family val="2"/>
        <scheme val="minor"/>
      </rPr>
      <t>ATIONAUX</t>
    </r>
    <r>
      <rPr>
        <b/>
        <sz val="12"/>
        <rFont val="Calibri"/>
        <family val="2"/>
        <scheme val="minor"/>
      </rPr>
      <t xml:space="preserve"> et C</t>
    </r>
    <r>
      <rPr>
        <b/>
        <sz val="11"/>
        <rFont val="Calibri"/>
        <family val="2"/>
        <scheme val="minor"/>
      </rPr>
      <t>OMMUNAUTAIRES</t>
    </r>
    <r>
      <rPr>
        <b/>
        <sz val="12"/>
        <rFont val="Calibri"/>
        <family val="2"/>
        <scheme val="minor"/>
      </rPr>
      <t xml:space="preserve"> UE </t>
    </r>
    <r>
      <rPr>
        <b/>
        <sz val="10"/>
        <rFont val="Calibri"/>
        <family val="2"/>
        <scheme val="minor"/>
      </rPr>
      <t>(en Euro &amp; en % du prix de référence)</t>
    </r>
  </si>
  <si>
    <r>
      <t>N</t>
    </r>
    <r>
      <rPr>
        <b/>
        <sz val="11"/>
        <rFont val="Calibri"/>
        <family val="2"/>
        <scheme val="minor"/>
      </rPr>
      <t>ATIONAL</t>
    </r>
    <r>
      <rPr>
        <b/>
        <sz val="12"/>
        <rFont val="Calibri"/>
        <family val="2"/>
        <scheme val="minor"/>
      </rPr>
      <t xml:space="preserve"> and C</t>
    </r>
    <r>
      <rPr>
        <b/>
        <sz val="11"/>
        <rFont val="Calibri"/>
        <family val="2"/>
        <scheme val="minor"/>
      </rPr>
      <t xml:space="preserve">OMMUNITY EU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ARKET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>RICES</t>
    </r>
    <r>
      <rPr>
        <b/>
        <sz val="12"/>
        <rFont val="Calibri"/>
        <family val="2"/>
        <scheme val="minor"/>
      </rPr>
      <t xml:space="preserve">  </t>
    </r>
    <r>
      <rPr>
        <b/>
        <sz val="10"/>
        <rFont val="Calibri"/>
        <family val="2"/>
        <scheme val="minor"/>
      </rPr>
      <t xml:space="preserve"> (in Euro &amp; as % of the reference price)</t>
    </r>
  </si>
  <si>
    <t>(Euro/100 kg PC/DW)</t>
  </si>
  <si>
    <r>
      <t xml:space="preserve">YOUNG MALE BOVINES 12&gt;24 m - 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A</t>
    </r>
  </si>
  <si>
    <r>
      <t xml:space="preserve">BULLOCKS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C</t>
    </r>
  </si>
  <si>
    <r>
      <t xml:space="preserve">YOUNG BOVINES 8 &gt;12 m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Z</t>
    </r>
  </si>
  <si>
    <r>
      <t xml:space="preserve">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    A / C / Z</t>
    </r>
  </si>
  <si>
    <t>U2+U3</t>
  </si>
  <si>
    <t>R2+R3</t>
  </si>
  <si>
    <t>O2+O3</t>
  </si>
  <si>
    <t>U+R+O</t>
  </si>
  <si>
    <t>Change on</t>
  </si>
  <si>
    <t>U2+U3+U4</t>
  </si>
  <si>
    <t>R3+R4</t>
  </si>
  <si>
    <t>O3</t>
  </si>
  <si>
    <t>R3</t>
  </si>
  <si>
    <t>% of</t>
  </si>
  <si>
    <t>Prix moyens</t>
  </si>
  <si>
    <t>last week</t>
  </si>
  <si>
    <t>%</t>
  </si>
  <si>
    <t>ref. price</t>
  </si>
  <si>
    <t>Average prices</t>
  </si>
  <si>
    <t>U</t>
  </si>
  <si>
    <t>R</t>
  </si>
  <si>
    <t>O</t>
  </si>
  <si>
    <t>URO</t>
  </si>
  <si>
    <t>BE</t>
  </si>
  <si>
    <t>BG</t>
  </si>
  <si>
    <t>CZ</t>
  </si>
  <si>
    <t>DK</t>
  </si>
  <si>
    <t>DE</t>
  </si>
  <si>
    <t>EE</t>
  </si>
  <si>
    <t>IE</t>
  </si>
  <si>
    <t>EL</t>
  </si>
  <si>
    <t>ES</t>
  </si>
  <si>
    <t>FR</t>
  </si>
  <si>
    <t>HR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</si>
  <si>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</si>
  <si>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</si>
  <si>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</si>
  <si>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</si>
  <si>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</si>
  <si>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</si>
  <si>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</si>
  <si>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</si>
  <si>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</si>
  <si>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</si>
  <si>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</si>
  <si>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</si>
  <si>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</si>
  <si>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</si>
  <si>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</si>
  <si>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</si>
  <si>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>Source : Member States</t>
  </si>
  <si>
    <t>Home</t>
  </si>
  <si>
    <r>
      <t>P</t>
    </r>
    <r>
      <rPr>
        <b/>
        <sz val="11"/>
        <rFont val="Calibri"/>
        <family val="2"/>
        <scheme val="minor"/>
      </rPr>
      <t xml:space="preserve">RIX  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 xml:space="preserve">DE 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 xml:space="preserve">ARCHE    </t>
    </r>
    <r>
      <rPr>
        <b/>
        <sz val="12"/>
        <rFont val="Calibri"/>
        <family val="2"/>
        <scheme val="minor"/>
      </rPr>
      <t xml:space="preserve"> -     E</t>
    </r>
    <r>
      <rPr>
        <b/>
        <sz val="11"/>
        <rFont val="Calibri"/>
        <family val="2"/>
        <scheme val="minor"/>
      </rPr>
      <t>TATS</t>
    </r>
    <r>
      <rPr>
        <b/>
        <sz val="12"/>
        <rFont val="Calibri"/>
        <family val="2"/>
        <scheme val="minor"/>
      </rPr>
      <t xml:space="preserve">   M</t>
    </r>
    <r>
      <rPr>
        <b/>
        <sz val="11"/>
        <rFont val="Calibri"/>
        <family val="2"/>
        <scheme val="minor"/>
      </rPr>
      <t>EMBRES</t>
    </r>
  </si>
  <si>
    <r>
      <t>M</t>
    </r>
    <r>
      <rPr>
        <b/>
        <sz val="11"/>
        <rFont val="Calibri"/>
        <family val="2"/>
        <scheme val="minor"/>
      </rPr>
      <t xml:space="preserve">ARKET  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 xml:space="preserve">RICES    </t>
    </r>
    <r>
      <rPr>
        <b/>
        <sz val="12"/>
        <rFont val="Calibri"/>
        <family val="2"/>
        <scheme val="minor"/>
      </rPr>
      <t xml:space="preserve"> -     M</t>
    </r>
    <r>
      <rPr>
        <b/>
        <sz val="11"/>
        <rFont val="Calibri"/>
        <family val="2"/>
        <scheme val="minor"/>
      </rPr>
      <t>EMBER</t>
    </r>
    <r>
      <rPr>
        <b/>
        <sz val="12"/>
        <rFont val="Calibri"/>
        <family val="2"/>
        <scheme val="minor"/>
      </rPr>
      <t xml:space="preserve"> S</t>
    </r>
    <r>
      <rPr>
        <b/>
        <sz val="11"/>
        <rFont val="Calibri"/>
        <family val="2"/>
        <scheme val="minor"/>
      </rPr>
      <t>TATES</t>
    </r>
  </si>
  <si>
    <t>(  €/100kg PC/DW  )</t>
  </si>
  <si>
    <t>EU</t>
  </si>
  <si>
    <t>Change</t>
  </si>
  <si>
    <t>UK</t>
  </si>
  <si>
    <t>Young Bovines 8-12m Z-U2</t>
  </si>
  <si>
    <t>Young Bovines 8-12m Z-U3</t>
  </si>
  <si>
    <t>Young Bovines 8-12m Z-R2</t>
  </si>
  <si>
    <t>Young Bovines 8-12m Z-R3</t>
  </si>
  <si>
    <t>Young Bovines 8-12m Z-O2</t>
  </si>
  <si>
    <t>Young Bovines 8-12m Z-O3</t>
  </si>
  <si>
    <t>Young Bovines 8 &gt; 12 m</t>
  </si>
  <si>
    <t>Young Bulls 12&gt;24m A-U2</t>
  </si>
  <si>
    <t>Young Bulls 12&gt;24m A-U3</t>
  </si>
  <si>
    <t>Young Bulls 12&gt;24m A-R2</t>
  </si>
  <si>
    <t>Young Bulls 12&gt;24m A-R3</t>
  </si>
  <si>
    <t>Young Bulls 12&gt;24m A-O2</t>
  </si>
  <si>
    <t>Young Bulls 12&gt;24m A-O3</t>
  </si>
  <si>
    <t>Young Bulls 12 &gt; 24 m</t>
  </si>
  <si>
    <t>Bulls B R3</t>
  </si>
  <si>
    <t>Bulls</t>
  </si>
  <si>
    <t>Bullocks  C-U2</t>
  </si>
  <si>
    <t>Bullocks  C-U3</t>
  </si>
  <si>
    <t>Bullocks  C-U4</t>
  </si>
  <si>
    <t>Bullocks  C-R3</t>
  </si>
  <si>
    <t>Bullocks  C-R4</t>
  </si>
  <si>
    <t>Bullocks  C-O3</t>
  </si>
  <si>
    <t>Bullocks  C-O4</t>
  </si>
  <si>
    <t>Bullocks</t>
  </si>
  <si>
    <t>Cows D-R3</t>
  </si>
  <si>
    <t>Cows D-R4</t>
  </si>
  <si>
    <t>Cows D-O2</t>
  </si>
  <si>
    <t>Cows D-O3</t>
  </si>
  <si>
    <t>Cows D-O4</t>
  </si>
  <si>
    <t>Cows D-P2</t>
  </si>
  <si>
    <t>Cows D-P3</t>
  </si>
  <si>
    <t>Cows</t>
  </si>
  <si>
    <t>Heifers  E-U2</t>
  </si>
  <si>
    <t>Heifers  E-U3</t>
  </si>
  <si>
    <t>Heifers  E-U4</t>
  </si>
  <si>
    <t>Heifers  E-R2</t>
  </si>
  <si>
    <t>Heifers  E-R3</t>
  </si>
  <si>
    <t>Heifers  E-R4</t>
  </si>
  <si>
    <t>Heifers  E-O2</t>
  </si>
  <si>
    <t>Heifers  E-O3</t>
  </si>
  <si>
    <t>Heifers  E-O4</t>
  </si>
  <si>
    <t>Heifers</t>
  </si>
  <si>
    <t>All CAT Avg Price</t>
  </si>
  <si>
    <t>Change last week</t>
  </si>
  <si>
    <t>Gr.Bov.Mâles R3</t>
  </si>
  <si>
    <t/>
  </si>
  <si>
    <t>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</si>
</sst>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3" formatCode="_-* #,##0.00_-;\-* #,##0.00_-;_-* &quot;-&quot;??_-;_-@_-"/>
    <numFmt numFmtId="164" formatCode="&quot;Semaine / Week : &quot;00"/>
    <numFmt numFmtId="165" formatCode="dd\.mm\.yy;@"/>
    <numFmt numFmtId="166" formatCode="&quot;+ &quot;0.00;&quot;- &quot;0.00;&quot;idem&quot;"/>
    <numFmt numFmtId="167" formatCode="\+0.0%;\-0.00%;&quot;idem&quot;"/>
    <numFmt numFmtId="168" formatCode="0.0%"/>
    <numFmt numFmtId="169" formatCode="0.000"/>
    <numFmt numFmtId="170" formatCode="&quot;+ &quot;0.0%;&quot;- &quot;0.0%;&quot;idem&quot;"/>
    <numFmt numFmtId="171" formatCode="\+\ 0.00;\-\ 0.00;&quot;idem&quot;"/>
    <numFmt numFmtId="172" formatCode="_-* #,##0.0_-;\-* #,##0.0_-;_-* &quot;-&quot;??_-;_-@_-"/>
    <numFmt numFmtId="173" formatCode="\+0.00;\-0.00"/>
    <numFmt numFmtId="174" formatCode="\+0.00%;\-0.00%"/>
    <numFmt numFmtId="175" formatCode="0.0"/>
  </numFmts>
  <fonts count="3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0"/>
      <name val="Verdana"/>
      <family val="2"/>
    </font>
    <font>
      <sz val="10"/>
      <name val="Verdana"/>
      <family val="2"/>
    </font>
    <font>
      <b/>
      <sz val="9"/>
      <color theme="0"/>
      <name val="Verdana"/>
      <family val="2"/>
    </font>
    <font>
      <sz val="10"/>
      <color theme="0"/>
      <name val="Arial"/>
      <family val="2"/>
    </font>
    <font>
      <b/>
      <sz val="9"/>
      <name val="Arial"/>
      <family val="2"/>
    </font>
    <font>
      <b/>
      <sz val="10"/>
      <name val="Verdana"/>
      <family val="2"/>
    </font>
    <font>
      <sz val="11"/>
      <color rgb="FFFF0000"/>
      <name val="Calibri"/>
      <family val="2"/>
    </font>
    <font>
      <b/>
      <i/>
      <sz val="10"/>
      <name val="Verdana"/>
      <family val="2"/>
    </font>
    <font>
      <i/>
      <sz val="10"/>
      <name val="Arial"/>
      <family val="2"/>
    </font>
    <font>
      <sz val="10"/>
      <name val="MS Sans Serif"/>
      <family val="2"/>
    </font>
    <font>
      <b/>
      <sz val="10"/>
      <name val="Arial"/>
      <family val="2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u/>
      <sz val="10"/>
      <name val="Arial"/>
      <family val="2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7"/>
      <name val="Calibri"/>
      <family val="2"/>
      <scheme val="minor"/>
    </font>
    <font>
      <sz val="8"/>
      <name val="Calibri"/>
      <family val="2"/>
      <scheme val="minor"/>
    </font>
    <font>
      <i/>
      <sz val="8"/>
      <name val="Calibri"/>
      <family val="2"/>
      <scheme val="minor"/>
    </font>
    <font>
      <sz val="8"/>
      <name val="Arial"/>
      <family val="2"/>
    </font>
    <font>
      <i/>
      <sz val="8"/>
      <name val="Arial"/>
      <family val="2"/>
    </font>
    <font>
      <b/>
      <sz val="12"/>
      <name val="Verdana"/>
      <family val="2"/>
    </font>
    <font>
      <sz val="8"/>
      <color indexed="9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b/>
      <sz val="11"/>
      <name val="Verdana"/>
      <family val="2"/>
    </font>
    <font>
      <b/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9"/>
      <color indexed="12"/>
      <name val="Calibri"/>
      <family val="2"/>
      <scheme val="minor"/>
    </font>
    <font>
      <b/>
      <i/>
      <sz val="7"/>
      <name val="Calibri"/>
      <family val="2"/>
      <scheme val="minor"/>
    </font>
    <font>
      <sz val="7"/>
      <name val="Calibri"/>
      <family val="2"/>
      <scheme val="minor"/>
    </font>
    <font>
      <sz val="7"/>
      <name val="Arial"/>
      <family val="2"/>
    </font>
    <font>
      <b/>
      <sz val="7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42A62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</cellStyleXfs>
  <cellXfs count="192">
    <xf numFmtId="0" fontId="0" fillId="0" borderId="0" xfId="0"/>
    <xf numFmtId="0" fontId="2" fillId="2" borderId="0" xfId="3" applyFont="1" applyFill="1" applyAlignment="1" applyProtection="1">
      <alignment horizontal="left" vertical="center" indent="1"/>
      <protection locked="0"/>
    </xf>
    <xf numFmtId="2" fontId="3" fillId="2" borderId="0" xfId="3" applyNumberFormat="1" applyFont="1" applyFill="1" applyAlignment="1" applyProtection="1">
      <alignment vertical="center"/>
      <protection locked="0"/>
    </xf>
    <xf numFmtId="2" fontId="3" fillId="2" borderId="0" xfId="3" applyNumberFormat="1" applyFont="1" applyFill="1" applyAlignment="1" applyProtection="1">
      <alignment vertical="center"/>
    </xf>
    <xf numFmtId="0" fontId="4" fillId="2" borderId="0" xfId="3" applyFont="1" applyFill="1" applyAlignment="1" applyProtection="1">
      <alignment horizontal="right" vertical="center" indent="1"/>
      <protection locked="0"/>
    </xf>
    <xf numFmtId="0" fontId="1" fillId="0" borderId="0" xfId="3"/>
    <xf numFmtId="0" fontId="5" fillId="0" borderId="0" xfId="3" applyFont="1"/>
    <xf numFmtId="0" fontId="2" fillId="3" borderId="0" xfId="3" applyFont="1" applyFill="1" applyAlignment="1" applyProtection="1">
      <alignment horizontal="left" vertical="center" indent="1"/>
      <protection locked="0"/>
    </xf>
    <xf numFmtId="2" fontId="3" fillId="3" borderId="0" xfId="3" applyNumberFormat="1" applyFont="1" applyFill="1" applyAlignment="1" applyProtection="1">
      <alignment vertical="center"/>
      <protection locked="0"/>
    </xf>
    <xf numFmtId="2" fontId="3" fillId="3" borderId="0" xfId="3" applyNumberFormat="1" applyFont="1" applyFill="1" applyAlignment="1" applyProtection="1">
      <alignment vertical="center"/>
    </xf>
    <xf numFmtId="0" fontId="4" fillId="3" borderId="0" xfId="3" applyFont="1" applyFill="1" applyAlignment="1" applyProtection="1">
      <alignment horizontal="right" vertical="center" indent="1"/>
      <protection locked="0"/>
    </xf>
    <xf numFmtId="16" fontId="6" fillId="0" borderId="0" xfId="3" applyNumberFormat="1" applyFont="1" applyAlignment="1">
      <alignment horizontal="right" vertical="top"/>
    </xf>
    <xf numFmtId="0" fontId="1" fillId="3" borderId="0" xfId="3" applyFill="1"/>
    <xf numFmtId="0" fontId="5" fillId="3" borderId="0" xfId="3" applyFont="1" applyFill="1"/>
    <xf numFmtId="0" fontId="7" fillId="3" borderId="0" xfId="3" applyFont="1" applyFill="1"/>
    <xf numFmtId="0" fontId="8" fillId="0" borderId="0" xfId="3" applyFont="1" applyAlignment="1">
      <alignment vertical="center"/>
    </xf>
    <xf numFmtId="2" fontId="9" fillId="0" borderId="0" xfId="3" applyNumberFormat="1" applyFont="1" applyAlignment="1" applyProtection="1">
      <alignment vertical="center"/>
      <protection locked="0"/>
    </xf>
    <xf numFmtId="2" fontId="3" fillId="0" borderId="0" xfId="3" applyNumberFormat="1" applyFont="1" applyAlignment="1" applyProtection="1">
      <alignment vertical="center"/>
      <protection locked="0"/>
    </xf>
    <xf numFmtId="2" fontId="3" fillId="0" borderId="0" xfId="3" applyNumberFormat="1" applyFont="1" applyAlignment="1" applyProtection="1">
      <alignment vertical="center"/>
    </xf>
    <xf numFmtId="2" fontId="3" fillId="0" borderId="0" xfId="3" applyNumberFormat="1" applyFont="1" applyFill="1" applyAlignment="1" applyProtection="1">
      <alignment vertical="center"/>
      <protection locked="0"/>
    </xf>
    <xf numFmtId="0" fontId="10" fillId="0" borderId="0" xfId="3" applyFont="1"/>
    <xf numFmtId="0" fontId="11" fillId="0" borderId="0" xfId="4"/>
    <xf numFmtId="0" fontId="6" fillId="0" borderId="0" xfId="3" applyFont="1" applyAlignment="1">
      <alignment horizontal="right" vertical="top"/>
    </xf>
    <xf numFmtId="164" fontId="12" fillId="0" borderId="0" xfId="3" applyNumberFormat="1" applyFont="1" applyFill="1" applyAlignment="1">
      <alignment horizontal="right" vertical="center"/>
    </xf>
    <xf numFmtId="0" fontId="13" fillId="0" borderId="0" xfId="4" applyFont="1" applyFill="1"/>
    <xf numFmtId="0" fontId="14" fillId="0" borderId="0" xfId="4" applyFont="1" applyFill="1"/>
    <xf numFmtId="0" fontId="11" fillId="0" borderId="0" xfId="4" applyFill="1"/>
    <xf numFmtId="0" fontId="1" fillId="0" borderId="0" xfId="3" applyFill="1" applyAlignment="1">
      <alignment vertical="center"/>
    </xf>
    <xf numFmtId="0" fontId="15" fillId="0" borderId="0" xfId="3" applyFont="1" applyFill="1" applyAlignment="1">
      <alignment horizontal="right"/>
    </xf>
    <xf numFmtId="165" fontId="12" fillId="0" borderId="0" xfId="3" applyNumberFormat="1" applyFont="1" applyFill="1" applyAlignment="1">
      <alignment horizontal="right"/>
    </xf>
    <xf numFmtId="0" fontId="1" fillId="0" borderId="0" xfId="3" applyFill="1"/>
    <xf numFmtId="0" fontId="15" fillId="0" borderId="0" xfId="3" applyFont="1" applyFill="1" applyAlignment="1">
      <alignment horizontal="right" vertical="top"/>
    </xf>
    <xf numFmtId="165" fontId="12" fillId="0" borderId="0" xfId="3" applyNumberFormat="1" applyFont="1" applyFill="1" applyAlignment="1">
      <alignment horizontal="right" vertical="top"/>
    </xf>
    <xf numFmtId="0" fontId="13" fillId="4" borderId="0" xfId="3" applyFont="1" applyFill="1" applyAlignment="1">
      <alignment horizontal="center" vertical="center"/>
    </xf>
    <xf numFmtId="0" fontId="13" fillId="4" borderId="0" xfId="3" applyFont="1" applyFill="1" applyAlignment="1">
      <alignment horizontal="center" vertical="center"/>
    </xf>
    <xf numFmtId="0" fontId="14" fillId="0" borderId="0" xfId="3" applyFont="1" applyAlignment="1">
      <alignment vertical="center"/>
    </xf>
    <xf numFmtId="0" fontId="14" fillId="0" borderId="0" xfId="4" applyFont="1"/>
    <xf numFmtId="0" fontId="14" fillId="3" borderId="0" xfId="3" applyFont="1" applyFill="1" applyBorder="1" applyAlignment="1">
      <alignment horizontal="center" vertical="center"/>
    </xf>
    <xf numFmtId="0" fontId="14" fillId="3" borderId="0" xfId="3" applyFont="1" applyFill="1" applyBorder="1" applyAlignment="1">
      <alignment vertical="center"/>
    </xf>
    <xf numFmtId="0" fontId="18" fillId="3" borderId="0" xfId="3" applyFont="1" applyFill="1" applyBorder="1" applyAlignment="1">
      <alignment vertical="center"/>
    </xf>
    <xf numFmtId="0" fontId="17" fillId="4" borderId="0" xfId="3" quotePrefix="1" applyFont="1" applyFill="1" applyBorder="1" applyAlignment="1">
      <alignment horizontal="center" vertical="center"/>
    </xf>
    <xf numFmtId="0" fontId="19" fillId="3" borderId="1" xfId="3" applyFont="1" applyFill="1" applyBorder="1" applyAlignment="1" applyProtection="1">
      <alignment horizontal="center" vertical="center"/>
      <protection locked="0"/>
    </xf>
    <xf numFmtId="0" fontId="19" fillId="3" borderId="2" xfId="3" applyFont="1" applyFill="1" applyBorder="1" applyAlignment="1" applyProtection="1">
      <alignment horizontal="center" vertical="center"/>
      <protection locked="0"/>
    </xf>
    <xf numFmtId="0" fontId="19" fillId="3" borderId="3" xfId="3" applyFont="1" applyFill="1" applyBorder="1" applyAlignment="1" applyProtection="1">
      <alignment horizontal="center" vertical="center"/>
      <protection locked="0"/>
    </xf>
    <xf numFmtId="0" fontId="19" fillId="3" borderId="1" xfId="3" applyFont="1" applyFill="1" applyBorder="1" applyAlignment="1">
      <alignment horizontal="center" vertical="center"/>
    </xf>
    <xf numFmtId="0" fontId="19" fillId="3" borderId="2" xfId="3" applyFont="1" applyFill="1" applyBorder="1" applyAlignment="1">
      <alignment horizontal="center" vertical="center"/>
    </xf>
    <xf numFmtId="0" fontId="19" fillId="3" borderId="3" xfId="3" applyFont="1" applyFill="1" applyBorder="1" applyAlignment="1">
      <alignment horizontal="center" vertical="center"/>
    </xf>
    <xf numFmtId="0" fontId="21" fillId="4" borderId="0" xfId="3" applyFont="1" applyFill="1" applyBorder="1" applyAlignment="1" applyProtection="1">
      <alignment horizontal="center" vertical="center"/>
      <protection locked="0"/>
    </xf>
    <xf numFmtId="0" fontId="21" fillId="4" borderId="0" xfId="3" applyFont="1" applyFill="1" applyBorder="1" applyAlignment="1" applyProtection="1">
      <alignment horizontal="center"/>
      <protection locked="0"/>
    </xf>
    <xf numFmtId="0" fontId="22" fillId="4" borderId="0" xfId="3" applyFont="1" applyFill="1" applyBorder="1" applyAlignment="1" applyProtection="1">
      <alignment horizontal="center"/>
      <protection locked="0"/>
    </xf>
    <xf numFmtId="0" fontId="21" fillId="4" borderId="4" xfId="3" applyFont="1" applyFill="1" applyBorder="1" applyAlignment="1" applyProtection="1">
      <alignment horizontal="center" vertical="center"/>
      <protection locked="0"/>
    </xf>
    <xf numFmtId="0" fontId="21" fillId="4" borderId="0" xfId="3" applyFont="1" applyFill="1" applyBorder="1" applyAlignment="1">
      <alignment horizontal="center" vertical="center"/>
    </xf>
    <xf numFmtId="0" fontId="21" fillId="4" borderId="0" xfId="3" applyFont="1" applyFill="1" applyBorder="1" applyAlignment="1">
      <alignment horizontal="center"/>
    </xf>
    <xf numFmtId="0" fontId="17" fillId="4" borderId="0" xfId="3" applyFont="1" applyFill="1" applyBorder="1" applyAlignment="1" applyProtection="1">
      <alignment horizontal="center"/>
      <protection locked="0"/>
    </xf>
    <xf numFmtId="0" fontId="21" fillId="4" borderId="5" xfId="3" applyFont="1" applyFill="1" applyBorder="1" applyAlignment="1" applyProtection="1">
      <alignment horizontal="center" vertical="center"/>
      <protection locked="0"/>
    </xf>
    <xf numFmtId="0" fontId="21" fillId="4" borderId="0" xfId="3" applyFont="1" applyFill="1" applyBorder="1" applyAlignment="1" applyProtection="1">
      <alignment horizontal="center" vertical="top"/>
      <protection locked="0"/>
    </xf>
    <xf numFmtId="0" fontId="22" fillId="4" borderId="0" xfId="3" applyFont="1" applyFill="1" applyBorder="1" applyAlignment="1" applyProtection="1">
      <alignment horizontal="center" vertical="top"/>
      <protection locked="0"/>
    </xf>
    <xf numFmtId="0" fontId="21" fillId="3" borderId="0" xfId="3" applyFont="1" applyFill="1" applyBorder="1" applyAlignment="1" applyProtection="1">
      <alignment horizontal="center" vertical="center"/>
      <protection locked="0"/>
    </xf>
    <xf numFmtId="0" fontId="21" fillId="4" borderId="5" xfId="3" applyFont="1" applyFill="1" applyBorder="1" applyAlignment="1">
      <alignment horizontal="center" vertical="center"/>
    </xf>
    <xf numFmtId="0" fontId="21" fillId="4" borderId="0" xfId="3" applyFont="1" applyFill="1" applyBorder="1" applyAlignment="1">
      <alignment horizontal="center" vertical="top"/>
    </xf>
    <xf numFmtId="0" fontId="17" fillId="4" borderId="0" xfId="3" applyFont="1" applyFill="1" applyBorder="1" applyAlignment="1" applyProtection="1">
      <alignment horizontal="center" vertical="top"/>
      <protection locked="0"/>
    </xf>
    <xf numFmtId="2" fontId="21" fillId="3" borderId="1" xfId="3" applyNumberFormat="1" applyFont="1" applyFill="1" applyBorder="1" applyAlignment="1" applyProtection="1">
      <alignment horizontal="center" vertical="center"/>
      <protection locked="0"/>
    </xf>
    <xf numFmtId="2" fontId="21" fillId="3" borderId="2" xfId="3" applyNumberFormat="1" applyFont="1" applyFill="1" applyBorder="1" applyAlignment="1" applyProtection="1">
      <alignment horizontal="center" vertical="center"/>
      <protection locked="0"/>
    </xf>
    <xf numFmtId="2" fontId="21" fillId="3" borderId="2" xfId="3" applyNumberFormat="1" applyFont="1" applyFill="1" applyBorder="1" applyAlignment="1">
      <alignment horizontal="center" vertical="center"/>
    </xf>
    <xf numFmtId="2" fontId="21" fillId="4" borderId="2" xfId="3" applyNumberFormat="1" applyFont="1" applyFill="1" applyBorder="1" applyAlignment="1" applyProtection="1">
      <alignment horizontal="center" vertical="center"/>
      <protection locked="0"/>
    </xf>
    <xf numFmtId="166" fontId="23" fillId="0" borderId="2" xfId="2" applyNumberFormat="1" applyFont="1" applyFill="1" applyBorder="1" applyAlignment="1" applyProtection="1">
      <alignment horizontal="center" vertical="center"/>
      <protection locked="0"/>
    </xf>
    <xf numFmtId="167" fontId="24" fillId="0" borderId="3" xfId="2" applyNumberFormat="1" applyFont="1" applyFill="1" applyBorder="1" applyAlignment="1" applyProtection="1">
      <alignment horizontal="center" vertical="center"/>
      <protection locked="0"/>
    </xf>
    <xf numFmtId="2" fontId="19" fillId="4" borderId="1" xfId="3" applyNumberFormat="1" applyFont="1" applyFill="1" applyBorder="1" applyAlignment="1">
      <alignment horizontal="center" vertical="center"/>
    </xf>
    <xf numFmtId="43" fontId="21" fillId="3" borderId="2" xfId="1" applyFont="1" applyFill="1" applyBorder="1" applyAlignment="1">
      <alignment horizontal="center" vertical="center"/>
    </xf>
    <xf numFmtId="0" fontId="25" fillId="0" borderId="0" xfId="3" applyFont="1"/>
    <xf numFmtId="2" fontId="21" fillId="3" borderId="0" xfId="3" applyNumberFormat="1" applyFont="1" applyFill="1" applyBorder="1" applyAlignment="1" applyProtection="1">
      <alignment horizontal="center" vertical="center"/>
      <protection locked="0"/>
    </xf>
    <xf numFmtId="0" fontId="14" fillId="3" borderId="0" xfId="3" applyFont="1" applyFill="1" applyAlignment="1">
      <alignment vertical="center"/>
    </xf>
    <xf numFmtId="168" fontId="18" fillId="3" borderId="0" xfId="2" applyNumberFormat="1" applyFont="1" applyFill="1" applyAlignment="1">
      <alignment vertical="center"/>
    </xf>
    <xf numFmtId="168" fontId="14" fillId="3" borderId="0" xfId="2" applyNumberFormat="1" applyFont="1" applyFill="1" applyAlignment="1">
      <alignment vertical="center"/>
    </xf>
    <xf numFmtId="2" fontId="19" fillId="3" borderId="0" xfId="3" applyNumberFormat="1" applyFont="1" applyFill="1" applyBorder="1" applyAlignment="1">
      <alignment horizontal="center" vertical="center"/>
    </xf>
    <xf numFmtId="10" fontId="26" fillId="3" borderId="4" xfId="3" applyNumberFormat="1" applyFont="1" applyFill="1" applyBorder="1" applyAlignment="1">
      <alignment horizontal="center" vertical="center"/>
    </xf>
    <xf numFmtId="0" fontId="21" fillId="3" borderId="0" xfId="3" applyFont="1" applyFill="1" applyBorder="1" applyAlignment="1">
      <alignment horizontal="center" vertical="center"/>
    </xf>
    <xf numFmtId="10" fontId="21" fillId="3" borderId="0" xfId="2" applyNumberFormat="1" applyFont="1" applyFill="1" applyBorder="1" applyAlignment="1">
      <alignment horizontal="center" vertical="center"/>
    </xf>
    <xf numFmtId="168" fontId="22" fillId="3" borderId="0" xfId="2" applyNumberFormat="1" applyFont="1" applyFill="1" applyBorder="1" applyAlignment="1">
      <alignment horizontal="center" vertical="center"/>
    </xf>
    <xf numFmtId="168" fontId="21" fillId="3" borderId="0" xfId="2" applyNumberFormat="1" applyFont="1" applyFill="1" applyBorder="1" applyAlignment="1">
      <alignment horizontal="center" vertical="center"/>
    </xf>
    <xf numFmtId="169" fontId="14" fillId="3" borderId="0" xfId="3" applyNumberFormat="1" applyFont="1" applyFill="1" applyBorder="1" applyAlignment="1">
      <alignment horizontal="center" vertical="center"/>
    </xf>
    <xf numFmtId="0" fontId="21" fillId="4" borderId="0" xfId="3" applyFont="1" applyFill="1" applyBorder="1" applyAlignment="1" applyProtection="1">
      <alignment horizontal="center" vertical="center"/>
      <protection locked="0"/>
    </xf>
    <xf numFmtId="168" fontId="22" fillId="4" borderId="0" xfId="2" applyNumberFormat="1" applyFont="1" applyFill="1" applyBorder="1" applyAlignment="1" applyProtection="1">
      <alignment horizontal="center" vertical="center"/>
      <protection locked="0"/>
    </xf>
    <xf numFmtId="0" fontId="14" fillId="4" borderId="0" xfId="3" applyFont="1" applyFill="1" applyBorder="1" applyAlignment="1">
      <alignment horizontal="center" vertical="center"/>
    </xf>
    <xf numFmtId="168" fontId="14" fillId="4" borderId="0" xfId="2" applyNumberFormat="1" applyFont="1" applyFill="1" applyBorder="1" applyAlignment="1">
      <alignment horizontal="center" vertical="center"/>
    </xf>
    <xf numFmtId="0" fontId="21" fillId="4" borderId="0" xfId="3" applyFont="1" applyFill="1" applyBorder="1" applyAlignment="1">
      <alignment horizontal="center" vertical="center"/>
    </xf>
    <xf numFmtId="0" fontId="19" fillId="4" borderId="6" xfId="3" applyFont="1" applyFill="1" applyBorder="1" applyAlignment="1" applyProtection="1">
      <alignment horizontal="center" vertical="center"/>
      <protection locked="0"/>
    </xf>
    <xf numFmtId="2" fontId="21" fillId="3" borderId="7" xfId="3" applyNumberFormat="1" applyFont="1" applyFill="1" applyBorder="1" applyAlignment="1">
      <alignment horizontal="center" vertical="center"/>
    </xf>
    <xf numFmtId="2" fontId="21" fillId="3" borderId="8" xfId="3" applyNumberFormat="1" applyFont="1" applyFill="1" applyBorder="1" applyAlignment="1">
      <alignment horizontal="center" vertical="center"/>
    </xf>
    <xf numFmtId="2" fontId="21" fillId="4" borderId="8" xfId="3" applyNumberFormat="1" applyFont="1" applyFill="1" applyBorder="1" applyAlignment="1">
      <alignment horizontal="center" vertical="center"/>
    </xf>
    <xf numFmtId="166" fontId="21" fillId="3" borderId="8" xfId="2" applyNumberFormat="1" applyFont="1" applyFill="1" applyBorder="1" applyAlignment="1">
      <alignment horizontal="center" vertical="center"/>
    </xf>
    <xf numFmtId="170" fontId="21" fillId="3" borderId="9" xfId="2" applyNumberFormat="1" applyFont="1" applyFill="1" applyBorder="1" applyAlignment="1">
      <alignment horizontal="center" vertical="center"/>
    </xf>
    <xf numFmtId="169" fontId="21" fillId="3" borderId="0" xfId="3" applyNumberFormat="1" applyFont="1" applyFill="1" applyBorder="1" applyAlignment="1" applyProtection="1">
      <alignment horizontal="center" vertical="center"/>
      <protection locked="0"/>
    </xf>
    <xf numFmtId="168" fontId="21" fillId="3" borderId="9" xfId="2" applyNumberFormat="1" applyFont="1" applyFill="1" applyBorder="1" applyAlignment="1">
      <alignment horizontal="center" vertical="center"/>
    </xf>
    <xf numFmtId="2" fontId="21" fillId="4" borderId="10" xfId="3" applyNumberFormat="1" applyFont="1" applyFill="1" applyBorder="1" applyAlignment="1">
      <alignment horizontal="center" vertical="center"/>
    </xf>
    <xf numFmtId="0" fontId="14" fillId="3" borderId="0" xfId="3" applyFont="1" applyFill="1"/>
    <xf numFmtId="166" fontId="21" fillId="3" borderId="7" xfId="2" applyNumberFormat="1" applyFont="1" applyFill="1" applyBorder="1" applyAlignment="1">
      <alignment horizontal="center" vertical="center"/>
    </xf>
    <xf numFmtId="0" fontId="14" fillId="0" borderId="0" xfId="3" applyFont="1"/>
    <xf numFmtId="0" fontId="19" fillId="4" borderId="11" xfId="3" applyFont="1" applyFill="1" applyBorder="1" applyAlignment="1" applyProtection="1">
      <alignment horizontal="center" vertical="center"/>
      <protection locked="0"/>
    </xf>
    <xf numFmtId="2" fontId="21" fillId="3" borderId="12" xfId="3" applyNumberFormat="1" applyFont="1" applyFill="1" applyBorder="1" applyAlignment="1">
      <alignment horizontal="center" vertical="center"/>
    </xf>
    <xf numFmtId="2" fontId="21" fillId="3" borderId="13" xfId="3" applyNumberFormat="1" applyFont="1" applyFill="1" applyBorder="1" applyAlignment="1">
      <alignment horizontal="center" vertical="center"/>
    </xf>
    <xf numFmtId="2" fontId="21" fillId="4" borderId="13" xfId="3" applyNumberFormat="1" applyFont="1" applyFill="1" applyBorder="1" applyAlignment="1">
      <alignment horizontal="center" vertical="center"/>
    </xf>
    <xf numFmtId="166" fontId="21" fillId="3" borderId="13" xfId="2" applyNumberFormat="1" applyFont="1" applyFill="1" applyBorder="1" applyAlignment="1">
      <alignment horizontal="center" vertical="center"/>
    </xf>
    <xf numFmtId="170" fontId="22" fillId="3" borderId="14" xfId="2" applyNumberFormat="1" applyFont="1" applyFill="1" applyBorder="1" applyAlignment="1">
      <alignment horizontal="center" vertical="center"/>
    </xf>
    <xf numFmtId="168" fontId="22" fillId="3" borderId="14" xfId="2" applyNumberFormat="1" applyFont="1" applyFill="1" applyBorder="1" applyAlignment="1">
      <alignment horizontal="center" vertical="center"/>
    </xf>
    <xf numFmtId="2" fontId="21" fillId="4" borderId="15" xfId="3" applyNumberFormat="1" applyFont="1" applyFill="1" applyBorder="1" applyAlignment="1">
      <alignment horizontal="center" vertical="center"/>
    </xf>
    <xf numFmtId="166" fontId="21" fillId="3" borderId="12" xfId="2" applyNumberFormat="1" applyFont="1" applyFill="1" applyBorder="1" applyAlignment="1">
      <alignment horizontal="center" vertical="center"/>
    </xf>
    <xf numFmtId="2" fontId="21" fillId="4" borderId="16" xfId="3" applyNumberFormat="1" applyFont="1" applyFill="1" applyBorder="1" applyAlignment="1">
      <alignment horizontal="center" vertical="center"/>
    </xf>
    <xf numFmtId="166" fontId="27" fillId="3" borderId="13" xfId="2" applyNumberFormat="1" applyFont="1" applyFill="1" applyBorder="1" applyAlignment="1">
      <alignment horizontal="center" vertical="center"/>
    </xf>
    <xf numFmtId="170" fontId="28" fillId="3" borderId="14" xfId="2" applyNumberFormat="1" applyFont="1" applyFill="1" applyBorder="1" applyAlignment="1">
      <alignment horizontal="center" vertical="center"/>
    </xf>
    <xf numFmtId="2" fontId="21" fillId="3" borderId="12" xfId="3" applyNumberFormat="1" applyFont="1" applyFill="1" applyBorder="1" applyAlignment="1" applyProtection="1">
      <alignment horizontal="center" vertical="center"/>
      <protection locked="0"/>
    </xf>
    <xf numFmtId="2" fontId="21" fillId="3" borderId="13" xfId="3" applyNumberFormat="1" applyFont="1" applyFill="1" applyBorder="1" applyAlignment="1" applyProtection="1">
      <alignment horizontal="center" vertical="center"/>
      <protection locked="0"/>
    </xf>
    <xf numFmtId="2" fontId="21" fillId="4" borderId="13" xfId="3" applyNumberFormat="1" applyFont="1" applyFill="1" applyBorder="1" applyAlignment="1" applyProtection="1">
      <alignment horizontal="center" vertical="center"/>
      <protection locked="0"/>
    </xf>
    <xf numFmtId="169" fontId="21" fillId="3" borderId="0" xfId="3" applyNumberFormat="1" applyFont="1" applyFill="1" applyBorder="1" applyAlignment="1">
      <alignment horizontal="center" vertical="center"/>
    </xf>
    <xf numFmtId="171" fontId="21" fillId="3" borderId="13" xfId="2" applyNumberFormat="1" applyFont="1" applyFill="1" applyBorder="1" applyAlignment="1">
      <alignment horizontal="center" vertical="center"/>
    </xf>
    <xf numFmtId="0" fontId="19" fillId="4" borderId="17" xfId="3" applyFont="1" applyFill="1" applyBorder="1" applyAlignment="1" applyProtection="1">
      <alignment horizontal="center" vertical="center"/>
      <protection locked="0"/>
    </xf>
    <xf numFmtId="2" fontId="21" fillId="3" borderId="18" xfId="3" applyNumberFormat="1" applyFont="1" applyFill="1" applyBorder="1" applyAlignment="1">
      <alignment horizontal="center" vertical="center"/>
    </xf>
    <xf numFmtId="2" fontId="21" fillId="3" borderId="19" xfId="3" applyNumberFormat="1" applyFont="1" applyFill="1" applyBorder="1" applyAlignment="1">
      <alignment horizontal="center" vertical="center"/>
    </xf>
    <xf numFmtId="2" fontId="21" fillId="4" borderId="19" xfId="3" applyNumberFormat="1" applyFont="1" applyFill="1" applyBorder="1" applyAlignment="1">
      <alignment horizontal="center" vertical="center"/>
    </xf>
    <xf numFmtId="166" fontId="21" fillId="3" borderId="19" xfId="2" applyNumberFormat="1" applyFont="1" applyFill="1" applyBorder="1" applyAlignment="1">
      <alignment horizontal="center" vertical="center"/>
    </xf>
    <xf numFmtId="170" fontId="22" fillId="3" borderId="20" xfId="2" applyNumberFormat="1" applyFont="1" applyFill="1" applyBorder="1" applyAlignment="1">
      <alignment horizontal="center" vertical="center"/>
    </xf>
    <xf numFmtId="168" fontId="22" fillId="3" borderId="20" xfId="2" applyNumberFormat="1" applyFont="1" applyFill="1" applyBorder="1" applyAlignment="1">
      <alignment horizontal="center" vertical="center"/>
    </xf>
    <xf numFmtId="2" fontId="21" fillId="4" borderId="21" xfId="3" applyNumberFormat="1" applyFont="1" applyFill="1" applyBorder="1" applyAlignment="1">
      <alignment horizontal="center" vertical="center"/>
    </xf>
    <xf numFmtId="166" fontId="21" fillId="3" borderId="18" xfId="2" applyNumberFormat="1" applyFont="1" applyFill="1" applyBorder="1" applyAlignment="1">
      <alignment horizontal="center" vertical="center"/>
    </xf>
    <xf numFmtId="0" fontId="17" fillId="0" borderId="0" xfId="3" applyFont="1" applyFill="1" applyBorder="1" applyAlignment="1" applyProtection="1">
      <alignment horizontal="left" vertical="center"/>
      <protection locked="0"/>
    </xf>
    <xf numFmtId="0" fontId="29" fillId="0" borderId="0" xfId="3" applyFont="1" applyAlignment="1">
      <alignment vertical="center"/>
    </xf>
    <xf numFmtId="0" fontId="12" fillId="0" borderId="0" xfId="3" applyFont="1"/>
    <xf numFmtId="0" fontId="19" fillId="0" borderId="0" xfId="3" applyFont="1" applyFill="1" applyAlignment="1">
      <alignment horizontal="left"/>
    </xf>
    <xf numFmtId="164" fontId="30" fillId="0" borderId="0" xfId="3" applyNumberFormat="1" applyFont="1" applyFill="1" applyAlignment="1">
      <alignment horizontal="right" vertical="center"/>
    </xf>
    <xf numFmtId="0" fontId="19" fillId="0" borderId="0" xfId="3" applyFont="1" applyFill="1" applyAlignment="1">
      <alignment horizontal="left" vertical="center"/>
    </xf>
    <xf numFmtId="0" fontId="31" fillId="0" borderId="0" xfId="3" applyFont="1" applyFill="1" applyAlignment="1">
      <alignment horizontal="right"/>
    </xf>
    <xf numFmtId="165" fontId="30" fillId="0" borderId="0" xfId="3" applyNumberFormat="1" applyFont="1" applyFill="1" applyAlignment="1">
      <alignment horizontal="right"/>
    </xf>
    <xf numFmtId="0" fontId="19" fillId="0" borderId="0" xfId="3" applyFont="1" applyFill="1" applyAlignment="1">
      <alignment horizontal="left" vertical="top"/>
    </xf>
    <xf numFmtId="0" fontId="31" fillId="0" borderId="0" xfId="3" applyFont="1" applyFill="1" applyAlignment="1">
      <alignment horizontal="right" vertical="top"/>
    </xf>
    <xf numFmtId="165" fontId="30" fillId="0" borderId="0" xfId="3" applyNumberFormat="1" applyFont="1" applyFill="1" applyAlignment="1">
      <alignment horizontal="right" vertical="top"/>
    </xf>
    <xf numFmtId="0" fontId="14" fillId="0" borderId="0" xfId="3" applyFont="1" applyFill="1" applyAlignment="1">
      <alignment horizontal="left" vertical="center"/>
    </xf>
    <xf numFmtId="0" fontId="14" fillId="0" borderId="0" xfId="3" applyFont="1" applyFill="1" applyAlignment="1">
      <alignment vertical="center"/>
    </xf>
    <xf numFmtId="0" fontId="32" fillId="0" borderId="0" xfId="3" quotePrefix="1" applyFont="1" applyFill="1" applyAlignment="1">
      <alignment vertical="top"/>
    </xf>
    <xf numFmtId="0" fontId="14" fillId="0" borderId="0" xfId="3" applyFont="1" applyFill="1" applyAlignment="1">
      <alignment horizontal="center" vertical="center"/>
    </xf>
    <xf numFmtId="0" fontId="17" fillId="0" borderId="0" xfId="3" applyFont="1" applyAlignment="1">
      <alignment vertical="center"/>
    </xf>
    <xf numFmtId="0" fontId="14" fillId="4" borderId="0" xfId="3" applyFont="1" applyFill="1"/>
    <xf numFmtId="0" fontId="14" fillId="3" borderId="0" xfId="3" applyFont="1" applyFill="1" applyAlignment="1">
      <alignment horizontal="center"/>
    </xf>
    <xf numFmtId="0" fontId="17" fillId="3" borderId="0" xfId="3" applyFont="1" applyFill="1" applyAlignment="1">
      <alignment horizontal="center"/>
    </xf>
    <xf numFmtId="0" fontId="20" fillId="4" borderId="22" xfId="3" quotePrefix="1" applyFont="1" applyFill="1" applyBorder="1" applyAlignment="1">
      <alignment horizontal="center" vertical="center" wrapText="1"/>
    </xf>
    <xf numFmtId="0" fontId="20" fillId="4" borderId="23" xfId="3" applyFont="1" applyFill="1" applyBorder="1" applyAlignment="1">
      <alignment horizontal="center" vertical="center"/>
    </xf>
    <xf numFmtId="0" fontId="20" fillId="4" borderId="4" xfId="3" applyFont="1" applyFill="1" applyBorder="1" applyAlignment="1">
      <alignment horizontal="center" vertical="center"/>
    </xf>
    <xf numFmtId="0" fontId="20" fillId="4" borderId="6" xfId="3" applyFont="1" applyFill="1" applyBorder="1" applyAlignment="1">
      <alignment horizontal="center" vertical="center"/>
    </xf>
    <xf numFmtId="0" fontId="20" fillId="4" borderId="23" xfId="3" applyFont="1" applyFill="1" applyBorder="1" applyAlignment="1">
      <alignment vertical="center"/>
    </xf>
    <xf numFmtId="9" fontId="33" fillId="4" borderId="4" xfId="2" applyFont="1" applyFill="1" applyBorder="1" applyAlignment="1">
      <alignment horizontal="center" vertical="center"/>
    </xf>
    <xf numFmtId="0" fontId="20" fillId="5" borderId="6" xfId="3" applyFont="1" applyFill="1" applyBorder="1" applyAlignment="1">
      <alignment horizontal="center" vertical="center"/>
    </xf>
    <xf numFmtId="0" fontId="20" fillId="4" borderId="24" xfId="3" applyFont="1" applyFill="1" applyBorder="1" applyAlignment="1">
      <alignment horizontal="center" vertical="center"/>
    </xf>
    <xf numFmtId="0" fontId="20" fillId="4" borderId="5" xfId="3" applyFont="1" applyFill="1" applyBorder="1" applyAlignment="1">
      <alignment horizontal="center" vertical="center"/>
    </xf>
    <xf numFmtId="0" fontId="20" fillId="4" borderId="17" xfId="3" applyFont="1" applyFill="1" applyBorder="1" applyAlignment="1">
      <alignment horizontal="center" vertical="center"/>
    </xf>
    <xf numFmtId="0" fontId="20" fillId="4" borderId="24" xfId="3" applyFont="1" applyFill="1" applyBorder="1" applyAlignment="1">
      <alignment vertical="center"/>
    </xf>
    <xf numFmtId="9" fontId="33" fillId="4" borderId="5" xfId="2" applyFont="1" applyFill="1" applyBorder="1" applyAlignment="1">
      <alignment horizontal="center" vertical="center"/>
    </xf>
    <xf numFmtId="0" fontId="20" fillId="5" borderId="17" xfId="3" applyFont="1" applyFill="1" applyBorder="1" applyAlignment="1">
      <alignment horizontal="center" vertical="center"/>
    </xf>
    <xf numFmtId="0" fontId="21" fillId="4" borderId="0" xfId="3" applyFont="1" applyFill="1" applyBorder="1" applyAlignment="1">
      <alignment horizontal="center" vertical="center" wrapText="1"/>
    </xf>
    <xf numFmtId="172" fontId="34" fillId="3" borderId="0" xfId="1" applyNumberFormat="1" applyFont="1" applyFill="1" applyBorder="1" applyAlignment="1" applyProtection="1">
      <alignment horizontal="right" vertical="center"/>
      <protection locked="0"/>
    </xf>
    <xf numFmtId="172" fontId="34" fillId="3" borderId="0" xfId="1" applyNumberFormat="1" applyFont="1" applyFill="1" applyBorder="1" applyAlignment="1">
      <alignment horizontal="right" vertical="center"/>
    </xf>
    <xf numFmtId="172" fontId="20" fillId="4" borderId="11" xfId="1" applyNumberFormat="1" applyFont="1" applyFill="1" applyBorder="1" applyAlignment="1">
      <alignment horizontal="right" vertical="center"/>
    </xf>
    <xf numFmtId="173" fontId="35" fillId="0" borderId="0" xfId="1" applyNumberFormat="1" applyFont="1" applyFill="1" applyBorder="1" applyAlignment="1">
      <alignment horizontal="right"/>
    </xf>
    <xf numFmtId="174" fontId="35" fillId="0" borderId="0" xfId="1" applyNumberFormat="1" applyFont="1" applyFill="1" applyBorder="1" applyAlignment="1">
      <alignment horizontal="right"/>
    </xf>
    <xf numFmtId="172" fontId="34" fillId="5" borderId="11" xfId="1" applyNumberFormat="1" applyFont="1" applyFill="1" applyBorder="1" applyAlignment="1">
      <alignment horizontal="right" vertical="center"/>
    </xf>
    <xf numFmtId="172" fontId="34" fillId="3" borderId="13" xfId="1" applyNumberFormat="1" applyFont="1" applyFill="1" applyBorder="1" applyAlignment="1">
      <alignment horizontal="right" vertical="center"/>
    </xf>
    <xf numFmtId="172" fontId="20" fillId="4" borderId="16" xfId="1" applyNumberFormat="1" applyFont="1" applyFill="1" applyBorder="1" applyAlignment="1">
      <alignment horizontal="right" vertical="center"/>
    </xf>
    <xf numFmtId="173" fontId="35" fillId="0" borderId="12" xfId="1" applyNumberFormat="1" applyFont="1" applyFill="1" applyBorder="1" applyAlignment="1">
      <alignment horizontal="right"/>
    </xf>
    <xf numFmtId="174" fontId="35" fillId="0" borderId="13" xfId="1" applyNumberFormat="1" applyFont="1" applyFill="1" applyBorder="1" applyAlignment="1">
      <alignment horizontal="right"/>
    </xf>
    <xf numFmtId="172" fontId="34" fillId="5" borderId="16" xfId="1" applyNumberFormat="1" applyFont="1" applyFill="1" applyBorder="1" applyAlignment="1">
      <alignment horizontal="right" vertical="center"/>
    </xf>
    <xf numFmtId="0" fontId="19" fillId="4" borderId="1" xfId="3" applyFont="1" applyFill="1" applyBorder="1" applyAlignment="1">
      <alignment horizontal="center" vertical="center" wrapText="1"/>
    </xf>
    <xf numFmtId="172" fontId="20" fillId="4" borderId="2" xfId="1" applyNumberFormat="1" applyFont="1" applyFill="1" applyBorder="1" applyAlignment="1">
      <alignment horizontal="right" vertical="center"/>
    </xf>
    <xf numFmtId="172" fontId="20" fillId="4" borderId="25" xfId="1" applyNumberFormat="1" applyFont="1" applyFill="1" applyBorder="1" applyAlignment="1">
      <alignment horizontal="right" vertical="center"/>
    </xf>
    <xf numFmtId="173" fontId="35" fillId="4" borderId="1" xfId="1" applyNumberFormat="1" applyFont="1" applyFill="1" applyBorder="1" applyAlignment="1">
      <alignment horizontal="right"/>
    </xf>
    <xf numFmtId="174" fontId="35" fillId="4" borderId="2" xfId="1" applyNumberFormat="1" applyFont="1" applyFill="1" applyBorder="1" applyAlignment="1">
      <alignment horizontal="right"/>
    </xf>
    <xf numFmtId="172" fontId="20" fillId="5" borderId="25" xfId="1" applyNumberFormat="1" applyFont="1" applyFill="1" applyBorder="1" applyAlignment="1">
      <alignment horizontal="right" vertical="center"/>
    </xf>
    <xf numFmtId="0" fontId="17" fillId="0" borderId="0" xfId="3" applyFont="1"/>
    <xf numFmtId="174" fontId="35" fillId="0" borderId="0" xfId="2" applyNumberFormat="1" applyFont="1" applyFill="1" applyBorder="1"/>
    <xf numFmtId="172" fontId="34" fillId="5" borderId="11" xfId="1" applyNumberFormat="1" applyFont="1" applyFill="1" applyBorder="1" applyAlignment="1" applyProtection="1">
      <alignment horizontal="right" vertical="center"/>
      <protection locked="0"/>
    </xf>
    <xf numFmtId="173" fontId="35" fillId="0" borderId="13" xfId="1" applyNumberFormat="1" applyFont="1" applyFill="1" applyBorder="1" applyAlignment="1">
      <alignment horizontal="right"/>
    </xf>
    <xf numFmtId="174" fontId="35" fillId="0" borderId="13" xfId="2" applyNumberFormat="1" applyFont="1" applyFill="1" applyBorder="1"/>
    <xf numFmtId="173" fontId="35" fillId="4" borderId="2" xfId="1" applyNumberFormat="1" applyFont="1" applyFill="1" applyBorder="1" applyAlignment="1">
      <alignment horizontal="right"/>
    </xf>
    <xf numFmtId="174" fontId="35" fillId="4" borderId="2" xfId="2" applyNumberFormat="1" applyFont="1" applyFill="1" applyBorder="1"/>
    <xf numFmtId="0" fontId="36" fillId="4" borderId="1" xfId="3" applyFont="1" applyFill="1" applyBorder="1" applyAlignment="1" applyProtection="1">
      <alignment horizontal="center" vertical="center"/>
      <protection locked="0"/>
    </xf>
    <xf numFmtId="175" fontId="36" fillId="4" borderId="2" xfId="3" applyNumberFormat="1" applyFont="1" applyFill="1" applyBorder="1" applyAlignment="1" applyProtection="1">
      <alignment horizontal="center" vertical="center"/>
      <protection locked="0"/>
    </xf>
    <xf numFmtId="175" fontId="36" fillId="4" borderId="25" xfId="3" applyNumberFormat="1" applyFont="1" applyFill="1" applyBorder="1" applyAlignment="1" applyProtection="1">
      <alignment horizontal="center" vertical="center"/>
      <protection locked="0"/>
    </xf>
    <xf numFmtId="174" fontId="35" fillId="4" borderId="3" xfId="2" applyNumberFormat="1" applyFont="1" applyFill="1" applyBorder="1"/>
    <xf numFmtId="175" fontId="36" fillId="5" borderId="25" xfId="3" applyNumberFormat="1" applyFont="1" applyFill="1" applyBorder="1" applyAlignment="1" applyProtection="1">
      <alignment horizontal="center" vertical="center"/>
      <protection locked="0"/>
    </xf>
    <xf numFmtId="0" fontId="21" fillId="4" borderId="1" xfId="3" applyFont="1" applyFill="1" applyBorder="1" applyAlignment="1">
      <alignment horizontal="center" vertical="center" wrapText="1"/>
    </xf>
    <xf numFmtId="2" fontId="34" fillId="3" borderId="2" xfId="1" applyNumberFormat="1" applyFont="1" applyFill="1" applyBorder="1" applyAlignment="1">
      <alignment horizontal="right" vertical="center"/>
    </xf>
    <xf numFmtId="2" fontId="20" fillId="3" borderId="25" xfId="1" applyNumberFormat="1" applyFont="1" applyFill="1" applyBorder="1" applyAlignment="1">
      <alignment horizontal="right" vertical="center"/>
    </xf>
    <xf numFmtId="0" fontId="1" fillId="0" borderId="2" xfId="5" applyBorder="1"/>
    <xf numFmtId="168" fontId="0" fillId="0" borderId="3" xfId="2" applyNumberFormat="1" applyFont="1" applyBorder="1"/>
    <xf numFmtId="2" fontId="34" fillId="5" borderId="11" xfId="1" applyNumberFormat="1" applyFont="1" applyFill="1" applyBorder="1" applyAlignment="1">
      <alignment horizontal="right" vertical="center"/>
    </xf>
  </cellXfs>
  <cellStyles count="6">
    <cellStyle name="Comma" xfId="1" builtinId="3"/>
    <cellStyle name="Normal" xfId="0" builtinId="0"/>
    <cellStyle name="Normal 2" xfId="5"/>
    <cellStyle name="Normal 7" xfId="3"/>
    <cellStyle name="Normal_sce25" xfId="4"/>
    <cellStyle name="Percent" xfId="2" builtinId="5"/>
  </cellStyles>
  <dxfs count="17">
    <dxf>
      <font>
        <condense val="0"/>
        <extend val="0"/>
        <color indexed="13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458505</xdr:colOff>
      <xdr:row>0</xdr:row>
      <xdr:rowOff>23812</xdr:rowOff>
    </xdr:from>
    <xdr:to>
      <xdr:col>24</xdr:col>
      <xdr:colOff>396404</xdr:colOff>
      <xdr:row>2</xdr:row>
      <xdr:rowOff>176585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3505" y="23812"/>
          <a:ext cx="1477139" cy="1090033"/>
        </a:xfrm>
        <a:prstGeom prst="rect">
          <a:avLst/>
        </a:prstGeom>
      </xdr:spPr>
    </xdr:pic>
    <xdr:clientData/>
  </xdr:twoCellAnchor>
  <xdr:oneCellAnchor>
    <xdr:from>
      <xdr:col>2</xdr:col>
      <xdr:colOff>333371</xdr:colOff>
      <xdr:row>58</xdr:row>
      <xdr:rowOff>63500</xdr:rowOff>
    </xdr:from>
    <xdr:ext cx="182567" cy="133766"/>
    <xdr:sp macro="" textlink="">
      <xdr:nvSpPr>
        <xdr:cNvPr id="3" name="Right Arrow 2"/>
        <xdr:cNvSpPr>
          <a:spLocks/>
        </xdr:cNvSpPr>
      </xdr:nvSpPr>
      <xdr:spPr>
        <a:xfrm>
          <a:off x="1598291" y="10457180"/>
          <a:ext cx="182567" cy="133766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.11.01.22%20BEEF/BEEF.GEN/BEEF%20MARKET%20OBSERVATORY/BMO%20Web%20Site/Excel_files/11%20PRI/01-Beef%20Weekly%20Carcase%20Prices_e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RL"/>
      <sheetName val="Current Weekly Price ACZ"/>
      <sheetName val="Graph (future)"/>
      <sheetName val="cas_old"/>
      <sheetName val="Chart3"/>
      <sheetName val="Chart4"/>
      <sheetName val="graph bm"/>
      <sheetName val="Sheet1"/>
      <sheetName val="PROD"/>
      <sheetName val="Current Weekly All"/>
      <sheetName val="Current Weekly Live Bovine"/>
      <sheetName val="Sheet3"/>
    </sheetNames>
    <sheetDataSet>
      <sheetData sheetId="0"/>
      <sheetData sheetId="1"/>
      <sheetData sheetId="2"/>
      <sheetData sheetId="3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>
    <tabColor rgb="FFFF0000"/>
    <outlinePr showOutlineSymbols="0"/>
    <pageSetUpPr fitToPage="1"/>
  </sheetPr>
  <dimension ref="A1:AI60"/>
  <sheetViews>
    <sheetView showGridLines="0" tabSelected="1" showOutlineSymbols="0" zoomScale="96" zoomScaleNormal="96" workbookViewId="0">
      <selection activeCell="AA3" sqref="AA3"/>
    </sheetView>
  </sheetViews>
  <sheetFormatPr defaultColWidth="9.44140625" defaultRowHeight="12.6" x14ac:dyDescent="0.25"/>
  <cols>
    <col min="1" max="1" width="17.44140625" style="21" customWidth="1"/>
    <col min="2" max="2" width="1" style="21" customWidth="1"/>
    <col min="3" max="7" width="7.44140625" style="21" customWidth="1"/>
    <col min="8" max="8" width="7.6640625" style="21" customWidth="1"/>
    <col min="9" max="9" width="0.5546875" style="21" customWidth="1"/>
    <col min="10" max="15" width="7.44140625" style="21" customWidth="1"/>
    <col min="16" max="16" width="0.5546875" style="21" customWidth="1"/>
    <col min="17" max="22" width="7.44140625" style="21" customWidth="1"/>
    <col min="23" max="23" width="0.5546875" style="21" customWidth="1"/>
    <col min="24" max="24" width="7" style="21" customWidth="1"/>
    <col min="25" max="26" width="7.44140625" style="21" customWidth="1"/>
    <col min="27" max="27" width="9.44140625" style="21" customWidth="1"/>
    <col min="28" max="29" width="2.5546875" style="21" customWidth="1"/>
    <col min="30" max="31" width="9.44140625" style="21" customWidth="1"/>
    <col min="32" max="33" width="9.44140625" style="21"/>
    <col min="34" max="34" width="3.44140625" style="21" customWidth="1"/>
    <col min="35" max="16384" width="9.44140625" style="21"/>
  </cols>
  <sheetData>
    <row r="1" spans="1:35" s="5" customFormat="1" ht="56.1" customHeight="1" x14ac:dyDescent="0.25">
      <c r="A1" s="1" t="s">
        <v>0</v>
      </c>
      <c r="B1" s="2"/>
      <c r="C1" s="2"/>
      <c r="D1" s="3"/>
      <c r="E1" s="3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4"/>
      <c r="AA1" s="4" t="s">
        <v>1</v>
      </c>
      <c r="AD1" s="6">
        <v>1</v>
      </c>
      <c r="AE1" s="6">
        <v>1</v>
      </c>
      <c r="AF1" s="6">
        <v>1</v>
      </c>
      <c r="AG1" s="6">
        <v>0</v>
      </c>
      <c r="AH1" s="6">
        <v>0</v>
      </c>
      <c r="AI1" s="6">
        <v>0</v>
      </c>
    </row>
    <row r="2" spans="1:35" s="12" customFormat="1" ht="18" customHeight="1" x14ac:dyDescent="0.25">
      <c r="A2" s="7"/>
      <c r="B2" s="8"/>
      <c r="C2" s="8"/>
      <c r="D2" s="9"/>
      <c r="E2" s="9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10"/>
      <c r="AA2" s="11" t="s">
        <v>2</v>
      </c>
      <c r="AD2" s="13"/>
      <c r="AF2" s="14"/>
    </row>
    <row r="3" spans="1:35" s="5" customFormat="1" ht="15" customHeight="1" x14ac:dyDescent="0.25">
      <c r="A3" s="15"/>
      <c r="B3" s="16"/>
      <c r="C3" s="17"/>
      <c r="D3" s="18"/>
      <c r="E3" s="18"/>
      <c r="F3" s="17"/>
      <c r="G3" s="17"/>
      <c r="H3" s="17"/>
      <c r="I3" s="17"/>
      <c r="J3" s="17"/>
      <c r="K3" s="17"/>
      <c r="L3" s="17"/>
      <c r="M3" s="17"/>
      <c r="N3" s="19"/>
      <c r="Y3" s="20"/>
      <c r="Z3" s="21"/>
      <c r="AA3" s="22"/>
    </row>
    <row r="4" spans="1:35" ht="14.4" x14ac:dyDescent="0.25">
      <c r="A4" s="15"/>
      <c r="Y4" s="23">
        <v>8</v>
      </c>
      <c r="Z4" s="23"/>
      <c r="AA4" s="23"/>
    </row>
    <row r="5" spans="1:35" s="26" customFormat="1" ht="15.6" x14ac:dyDescent="0.3">
      <c r="A5" s="24" t="s">
        <v>3</v>
      </c>
      <c r="B5" s="25"/>
      <c r="C5" s="25"/>
      <c r="D5" s="25"/>
      <c r="E5" s="25"/>
      <c r="F5" s="25"/>
      <c r="G5" s="25"/>
      <c r="H5" s="25"/>
      <c r="I5" s="25"/>
      <c r="J5" s="25"/>
      <c r="Y5" s="27"/>
      <c r="Z5" s="28" t="s">
        <v>4</v>
      </c>
      <c r="AA5" s="29">
        <v>44613</v>
      </c>
      <c r="AE5" s="30"/>
      <c r="AF5" s="30"/>
      <c r="AG5" s="30"/>
      <c r="AH5" s="30"/>
      <c r="AI5" s="30"/>
    </row>
    <row r="6" spans="1:35" ht="13.2" x14ac:dyDescent="0.25">
      <c r="Y6" s="27"/>
      <c r="Z6" s="31" t="s">
        <v>5</v>
      </c>
      <c r="AA6" s="32">
        <v>44619</v>
      </c>
      <c r="AE6" s="5"/>
      <c r="AF6" s="5"/>
      <c r="AG6" s="5"/>
      <c r="AH6" s="5"/>
      <c r="AI6" s="5"/>
    </row>
    <row r="7" spans="1:35" s="36" customFormat="1" ht="15.6" x14ac:dyDescent="0.3">
      <c r="A7" s="33" t="s">
        <v>6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4"/>
      <c r="AB7" s="35"/>
      <c r="AC7" s="35"/>
      <c r="AD7" s="35"/>
      <c r="AE7" s="5"/>
      <c r="AF7" s="5"/>
      <c r="AG7" s="5"/>
      <c r="AH7" s="5"/>
      <c r="AI7" s="5"/>
    </row>
    <row r="8" spans="1:35" s="36" customFormat="1" ht="15.6" x14ac:dyDescent="0.3">
      <c r="A8" s="33" t="s">
        <v>7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4"/>
      <c r="AB8" s="35"/>
      <c r="AC8" s="35"/>
      <c r="AD8" s="35"/>
      <c r="AE8" s="5"/>
      <c r="AF8" s="5"/>
      <c r="AG8" s="5"/>
      <c r="AH8" s="5"/>
      <c r="AI8" s="5"/>
    </row>
    <row r="9" spans="1:35" s="36" customFormat="1" ht="14.4" thickBot="1" x14ac:dyDescent="0.35">
      <c r="A9" s="37"/>
      <c r="B9" s="37"/>
      <c r="C9" s="38"/>
      <c r="D9" s="38"/>
      <c r="E9" s="38"/>
      <c r="F9" s="38"/>
      <c r="G9" s="38"/>
      <c r="H9" s="39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7"/>
      <c r="AA9" s="37"/>
      <c r="AB9" s="35"/>
      <c r="AC9" s="35"/>
      <c r="AD9" s="35"/>
      <c r="AE9" s="5"/>
      <c r="AF9" s="5"/>
      <c r="AG9" s="5"/>
      <c r="AH9" s="5"/>
      <c r="AI9" s="5"/>
    </row>
    <row r="10" spans="1:35" s="36" customFormat="1" ht="14.4" thickBot="1" x14ac:dyDescent="0.35">
      <c r="A10" s="40" t="s">
        <v>8</v>
      </c>
      <c r="B10" s="37"/>
      <c r="C10" s="41" t="s">
        <v>9</v>
      </c>
      <c r="D10" s="42"/>
      <c r="E10" s="42"/>
      <c r="F10" s="42"/>
      <c r="G10" s="42"/>
      <c r="H10" s="43"/>
      <c r="I10" s="38"/>
      <c r="J10" s="41" t="s">
        <v>10</v>
      </c>
      <c r="K10" s="42"/>
      <c r="L10" s="42"/>
      <c r="M10" s="42"/>
      <c r="N10" s="42"/>
      <c r="O10" s="43"/>
      <c r="P10" s="38"/>
      <c r="Q10" s="41" t="s">
        <v>11</v>
      </c>
      <c r="R10" s="42"/>
      <c r="S10" s="42"/>
      <c r="T10" s="42"/>
      <c r="U10" s="42"/>
      <c r="V10" s="43"/>
      <c r="W10" s="38"/>
      <c r="X10" s="44" t="s">
        <v>12</v>
      </c>
      <c r="Y10" s="45"/>
      <c r="Z10" s="45"/>
      <c r="AA10" s="46"/>
      <c r="AB10" s="35"/>
      <c r="AC10" s="35"/>
      <c r="AD10" s="35"/>
      <c r="AE10" s="5"/>
      <c r="AF10" s="5"/>
      <c r="AG10" s="5"/>
      <c r="AH10" s="5"/>
      <c r="AI10" s="5"/>
    </row>
    <row r="11" spans="1:35" s="36" customFormat="1" ht="12" customHeight="1" x14ac:dyDescent="0.3">
      <c r="A11" s="37"/>
      <c r="B11" s="37"/>
      <c r="C11" s="47" t="s">
        <v>13</v>
      </c>
      <c r="D11" s="47" t="s">
        <v>14</v>
      </c>
      <c r="E11" s="47" t="s">
        <v>15</v>
      </c>
      <c r="F11" s="47" t="s">
        <v>16</v>
      </c>
      <c r="G11" s="48" t="s">
        <v>17</v>
      </c>
      <c r="H11" s="49"/>
      <c r="I11" s="38"/>
      <c r="J11" s="50" t="s">
        <v>18</v>
      </c>
      <c r="K11" s="50" t="s">
        <v>19</v>
      </c>
      <c r="L11" s="50" t="s">
        <v>20</v>
      </c>
      <c r="M11" s="50" t="s">
        <v>16</v>
      </c>
      <c r="N11" s="48" t="s">
        <v>17</v>
      </c>
      <c r="O11" s="48"/>
      <c r="P11" s="38"/>
      <c r="Q11" s="47" t="s">
        <v>13</v>
      </c>
      <c r="R11" s="47" t="s">
        <v>14</v>
      </c>
      <c r="S11" s="47" t="s">
        <v>15</v>
      </c>
      <c r="T11" s="47" t="s">
        <v>16</v>
      </c>
      <c r="U11" s="48" t="s">
        <v>17</v>
      </c>
      <c r="V11" s="49"/>
      <c r="W11" s="38"/>
      <c r="X11" s="51" t="s">
        <v>21</v>
      </c>
      <c r="Y11" s="52" t="s">
        <v>22</v>
      </c>
      <c r="Z11" s="48" t="s">
        <v>17</v>
      </c>
      <c r="AA11" s="48"/>
      <c r="AB11" s="35"/>
      <c r="AC11" s="35"/>
      <c r="AD11" s="35"/>
      <c r="AE11" s="5"/>
      <c r="AF11" s="5"/>
      <c r="AG11" s="5"/>
      <c r="AH11" s="5"/>
      <c r="AI11" s="5"/>
    </row>
    <row r="12" spans="1:35" s="36" customFormat="1" ht="12" customHeight="1" thickBot="1" x14ac:dyDescent="0.35">
      <c r="A12" s="53" t="s">
        <v>23</v>
      </c>
      <c r="B12" s="37"/>
      <c r="C12" s="54"/>
      <c r="D12" s="54"/>
      <c r="E12" s="54"/>
      <c r="F12" s="54"/>
      <c r="G12" s="55" t="s">
        <v>24</v>
      </c>
      <c r="H12" s="56" t="s">
        <v>25</v>
      </c>
      <c r="I12" s="57"/>
      <c r="J12" s="54"/>
      <c r="K12" s="54"/>
      <c r="L12" s="54"/>
      <c r="M12" s="54"/>
      <c r="N12" s="55" t="s">
        <v>24</v>
      </c>
      <c r="O12" s="56" t="s">
        <v>25</v>
      </c>
      <c r="P12" s="37"/>
      <c r="Q12" s="54"/>
      <c r="R12" s="54"/>
      <c r="S12" s="54"/>
      <c r="T12" s="54"/>
      <c r="U12" s="55" t="s">
        <v>24</v>
      </c>
      <c r="V12" s="56" t="s">
        <v>25</v>
      </c>
      <c r="W12" s="37"/>
      <c r="X12" s="58"/>
      <c r="Y12" s="59" t="s">
        <v>26</v>
      </c>
      <c r="Z12" s="55" t="s">
        <v>24</v>
      </c>
      <c r="AA12" s="55" t="s">
        <v>25</v>
      </c>
      <c r="AB12" s="35"/>
      <c r="AC12" s="35"/>
      <c r="AD12" s="35"/>
      <c r="AE12" s="35"/>
    </row>
    <row r="13" spans="1:35" s="36" customFormat="1" ht="16.8" thickBot="1" x14ac:dyDescent="0.35">
      <c r="A13" s="60" t="s">
        <v>27</v>
      </c>
      <c r="B13" s="37"/>
      <c r="C13" s="61">
        <v>472.34100000000001</v>
      </c>
      <c r="D13" s="62">
        <v>473.89800000000002</v>
      </c>
      <c r="E13" s="63"/>
      <c r="F13" s="64">
        <v>465.41199999999998</v>
      </c>
      <c r="G13" s="65">
        <v>5.9559999999999604</v>
      </c>
      <c r="H13" s="66">
        <v>1.2963156428471789E-2</v>
      </c>
      <c r="I13" s="57"/>
      <c r="J13" s="61">
        <v>379.04</v>
      </c>
      <c r="K13" s="62">
        <v>457.49799999999999</v>
      </c>
      <c r="L13" s="63">
        <v>467.12400000000002</v>
      </c>
      <c r="M13" s="64">
        <v>459.53199999999998</v>
      </c>
      <c r="N13" s="65">
        <v>8.1049999999999613</v>
      </c>
      <c r="O13" s="66">
        <v>1.7954176422765977E-2</v>
      </c>
      <c r="P13" s="37"/>
      <c r="Q13" s="61">
        <v>443.851</v>
      </c>
      <c r="R13" s="62">
        <v>444.06299999999999</v>
      </c>
      <c r="S13" s="63"/>
      <c r="T13" s="64">
        <v>441.77199999999999</v>
      </c>
      <c r="U13" s="65">
        <v>5.5670000000000073</v>
      </c>
      <c r="V13" s="66">
        <v>1.2762347978588107E-2</v>
      </c>
      <c r="W13" s="37"/>
      <c r="X13" s="67">
        <v>460.34899999999999</v>
      </c>
      <c r="Y13" s="68">
        <v>206.99145683453236</v>
      </c>
      <c r="Z13" s="65">
        <v>6.2787000000000148</v>
      </c>
      <c r="AA13" s="66">
        <v>1.3827594537674015E-2</v>
      </c>
      <c r="AB13" s="35"/>
      <c r="AC13" s="35"/>
      <c r="AD13" s="35"/>
      <c r="AE13" s="35"/>
      <c r="AF13" s="69"/>
    </row>
    <row r="14" spans="1:35" s="36" customFormat="1" ht="2.1" customHeight="1" x14ac:dyDescent="0.3">
      <c r="A14" s="70"/>
      <c r="B14" s="37"/>
      <c r="C14" s="70"/>
      <c r="D14" s="71"/>
      <c r="E14" s="71"/>
      <c r="F14" s="71"/>
      <c r="G14" s="71"/>
      <c r="H14" s="72"/>
      <c r="I14" s="71"/>
      <c r="J14" s="71"/>
      <c r="K14" s="71"/>
      <c r="L14" s="71"/>
      <c r="M14" s="71"/>
      <c r="N14" s="71"/>
      <c r="O14" s="73"/>
      <c r="P14" s="37"/>
      <c r="Q14" s="70"/>
      <c r="R14" s="71"/>
      <c r="S14" s="71"/>
      <c r="T14" s="71"/>
      <c r="U14" s="71"/>
      <c r="V14" s="72"/>
      <c r="W14" s="37"/>
      <c r="X14" s="74"/>
      <c r="Y14" s="75"/>
      <c r="Z14" s="70"/>
      <c r="AA14" s="70"/>
      <c r="AB14" s="35"/>
      <c r="AC14" s="35"/>
      <c r="AD14" s="35"/>
      <c r="AE14" s="35"/>
    </row>
    <row r="15" spans="1:35" s="36" customFormat="1" ht="2.85" customHeight="1" x14ac:dyDescent="0.3">
      <c r="A15" s="76"/>
      <c r="B15" s="37"/>
      <c r="C15" s="76"/>
      <c r="D15" s="76"/>
      <c r="E15" s="76"/>
      <c r="F15" s="76"/>
      <c r="G15" s="77"/>
      <c r="H15" s="78"/>
      <c r="I15" s="76"/>
      <c r="J15" s="76"/>
      <c r="K15" s="76"/>
      <c r="L15" s="76"/>
      <c r="M15" s="76"/>
      <c r="N15" s="76"/>
      <c r="O15" s="79"/>
      <c r="P15" s="76"/>
      <c r="Q15" s="76"/>
      <c r="R15" s="76"/>
      <c r="S15" s="76"/>
      <c r="T15" s="76"/>
      <c r="U15" s="77"/>
      <c r="V15" s="78"/>
      <c r="W15" s="76"/>
      <c r="X15" s="76"/>
      <c r="Y15" s="76"/>
      <c r="Z15" s="80"/>
      <c r="AA15" s="80"/>
      <c r="AB15" s="35"/>
      <c r="AC15" s="35"/>
      <c r="AD15" s="35"/>
      <c r="AE15" s="35"/>
    </row>
    <row r="16" spans="1:35" s="36" customFormat="1" ht="14.4" thickBot="1" x14ac:dyDescent="0.35">
      <c r="A16" s="76"/>
      <c r="B16" s="37"/>
      <c r="C16" s="81" t="s">
        <v>28</v>
      </c>
      <c r="D16" s="81" t="s">
        <v>29</v>
      </c>
      <c r="E16" s="81" t="s">
        <v>30</v>
      </c>
      <c r="F16" s="81" t="s">
        <v>31</v>
      </c>
      <c r="G16" s="81"/>
      <c r="H16" s="82"/>
      <c r="I16" s="38"/>
      <c r="J16" s="81" t="s">
        <v>28</v>
      </c>
      <c r="K16" s="81" t="s">
        <v>29</v>
      </c>
      <c r="L16" s="81" t="s">
        <v>30</v>
      </c>
      <c r="M16" s="81" t="s">
        <v>31</v>
      </c>
      <c r="N16" s="83"/>
      <c r="O16" s="84"/>
      <c r="P16" s="38"/>
      <c r="Q16" s="81" t="s">
        <v>28</v>
      </c>
      <c r="R16" s="81" t="s">
        <v>29</v>
      </c>
      <c r="S16" s="81" t="s">
        <v>30</v>
      </c>
      <c r="T16" s="81" t="s">
        <v>31</v>
      </c>
      <c r="U16" s="81"/>
      <c r="V16" s="82"/>
      <c r="W16" s="37"/>
      <c r="X16" s="85" t="s">
        <v>21</v>
      </c>
      <c r="Y16" s="38"/>
      <c r="Z16" s="80"/>
      <c r="AA16" s="80"/>
      <c r="AB16" s="35"/>
      <c r="AC16" s="35"/>
      <c r="AD16" s="35"/>
      <c r="AE16" s="35"/>
    </row>
    <row r="17" spans="1:31" s="36" customFormat="1" ht="13.8" x14ac:dyDescent="0.3">
      <c r="A17" s="86" t="s">
        <v>32</v>
      </c>
      <c r="B17" s="37"/>
      <c r="C17" s="87">
        <v>431.94479999999999</v>
      </c>
      <c r="D17" s="88">
        <v>379.24029999999999</v>
      </c>
      <c r="E17" s="88" t="s">
        <v>112</v>
      </c>
      <c r="F17" s="89">
        <v>425.59629999999999</v>
      </c>
      <c r="G17" s="90">
        <v>1.8179000000000087</v>
      </c>
      <c r="H17" s="91">
        <v>4.2897419972325324E-3</v>
      </c>
      <c r="I17" s="92"/>
      <c r="J17" s="87" t="s">
        <v>112</v>
      </c>
      <c r="K17" s="88" t="s">
        <v>112</v>
      </c>
      <c r="L17" s="88" t="s">
        <v>112</v>
      </c>
      <c r="M17" s="89" t="s">
        <v>112</v>
      </c>
      <c r="N17" s="90"/>
      <c r="O17" s="91"/>
      <c r="P17" s="37"/>
      <c r="Q17" s="87" t="s">
        <v>112</v>
      </c>
      <c r="R17" s="88" t="s">
        <v>112</v>
      </c>
      <c r="S17" s="88" t="s">
        <v>112</v>
      </c>
      <c r="T17" s="89" t="s">
        <v>112</v>
      </c>
      <c r="U17" s="90" t="s">
        <v>112</v>
      </c>
      <c r="V17" s="93" t="s">
        <v>112</v>
      </c>
      <c r="W17" s="37"/>
      <c r="X17" s="94">
        <v>425.59629999999999</v>
      </c>
      <c r="Y17" s="95"/>
      <c r="Z17" s="96">
        <v>1.8179000000000087</v>
      </c>
      <c r="AA17" s="93">
        <v>4.2897419972325324E-3</v>
      </c>
      <c r="AB17" s="97"/>
      <c r="AC17" s="97"/>
      <c r="AD17" s="97"/>
      <c r="AE17" s="97"/>
    </row>
    <row r="18" spans="1:31" s="36" customFormat="1" ht="13.8" x14ac:dyDescent="0.3">
      <c r="A18" s="98" t="s">
        <v>33</v>
      </c>
      <c r="B18" s="37"/>
      <c r="C18" s="99" t="s">
        <v>112</v>
      </c>
      <c r="D18" s="100" t="s">
        <v>112</v>
      </c>
      <c r="E18" s="100" t="s">
        <v>112</v>
      </c>
      <c r="F18" s="101" t="s">
        <v>112</v>
      </c>
      <c r="G18" s="102"/>
      <c r="H18" s="103" t="s">
        <v>112</v>
      </c>
      <c r="I18" s="92"/>
      <c r="J18" s="99" t="s">
        <v>112</v>
      </c>
      <c r="K18" s="100" t="s">
        <v>112</v>
      </c>
      <c r="L18" s="100" t="s">
        <v>112</v>
      </c>
      <c r="M18" s="101" t="s">
        <v>112</v>
      </c>
      <c r="N18" s="102" t="s">
        <v>112</v>
      </c>
      <c r="O18" s="104" t="s">
        <v>112</v>
      </c>
      <c r="P18" s="37"/>
      <c r="Q18" s="99" t="s">
        <v>112</v>
      </c>
      <c r="R18" s="100" t="s">
        <v>112</v>
      </c>
      <c r="S18" s="100" t="s">
        <v>112</v>
      </c>
      <c r="T18" s="101" t="s">
        <v>112</v>
      </c>
      <c r="U18" s="102" t="s">
        <v>112</v>
      </c>
      <c r="V18" s="104" t="s">
        <v>112</v>
      </c>
      <c r="W18" s="37"/>
      <c r="X18" s="105" t="s">
        <v>112</v>
      </c>
      <c r="Y18" s="71"/>
      <c r="Z18" s="106" t="s">
        <v>112</v>
      </c>
      <c r="AA18" s="104" t="s">
        <v>112</v>
      </c>
      <c r="AB18" s="97"/>
      <c r="AC18" s="97"/>
      <c r="AD18" s="97"/>
      <c r="AE18" s="97"/>
    </row>
    <row r="19" spans="1:31" s="36" customFormat="1" ht="13.8" x14ac:dyDescent="0.3">
      <c r="A19" s="98" t="s">
        <v>34</v>
      </c>
      <c r="B19" s="37"/>
      <c r="C19" s="99">
        <v>402.67959999999999</v>
      </c>
      <c r="D19" s="100">
        <v>407.69150000000002</v>
      </c>
      <c r="E19" s="100">
        <v>403.51310000000001</v>
      </c>
      <c r="F19" s="101">
        <v>405.39670000000001</v>
      </c>
      <c r="G19" s="102">
        <v>0.50119999999998299</v>
      </c>
      <c r="H19" s="103">
        <v>1.2378502601289032E-3</v>
      </c>
      <c r="I19" s="92"/>
      <c r="J19" s="99" t="s">
        <v>112</v>
      </c>
      <c r="K19" s="100" t="s">
        <v>112</v>
      </c>
      <c r="L19" s="100" t="s">
        <v>112</v>
      </c>
      <c r="M19" s="101" t="s">
        <v>112</v>
      </c>
      <c r="N19" s="102" t="s">
        <v>112</v>
      </c>
      <c r="O19" s="104" t="s">
        <v>112</v>
      </c>
      <c r="P19" s="37"/>
      <c r="Q19" s="99" t="s">
        <v>112</v>
      </c>
      <c r="R19" s="100" t="s">
        <v>112</v>
      </c>
      <c r="S19" s="100" t="s">
        <v>113</v>
      </c>
      <c r="T19" s="101" t="s">
        <v>113</v>
      </c>
      <c r="U19" s="102" t="s">
        <v>112</v>
      </c>
      <c r="V19" s="104" t="s">
        <v>112</v>
      </c>
      <c r="W19" s="37"/>
      <c r="X19" s="105" t="s">
        <v>113</v>
      </c>
      <c r="Y19" s="71"/>
      <c r="Z19" s="106" t="s">
        <v>112</v>
      </c>
      <c r="AA19" s="104" t="s">
        <v>112</v>
      </c>
      <c r="AB19" s="97"/>
      <c r="AC19" s="97"/>
      <c r="AD19" s="97"/>
      <c r="AE19" s="97"/>
    </row>
    <row r="20" spans="1:31" s="36" customFormat="1" ht="13.8" x14ac:dyDescent="0.3">
      <c r="A20" s="98" t="s">
        <v>35</v>
      </c>
      <c r="B20" s="37"/>
      <c r="C20" s="99" t="s">
        <v>112</v>
      </c>
      <c r="D20" s="100">
        <v>402.80500000000001</v>
      </c>
      <c r="E20" s="100">
        <v>387.7124</v>
      </c>
      <c r="F20" s="101">
        <v>393.07029999999997</v>
      </c>
      <c r="G20" s="102">
        <v>1.7532999999999674</v>
      </c>
      <c r="H20" s="103">
        <v>4.4805106857099819E-3</v>
      </c>
      <c r="I20" s="92"/>
      <c r="J20" s="99" t="s">
        <v>112</v>
      </c>
      <c r="K20" s="100" t="s">
        <v>112</v>
      </c>
      <c r="L20" s="100" t="s">
        <v>112</v>
      </c>
      <c r="M20" s="101" t="s">
        <v>112</v>
      </c>
      <c r="N20" s="102" t="s">
        <v>112</v>
      </c>
      <c r="O20" s="104" t="s">
        <v>112</v>
      </c>
      <c r="P20" s="37"/>
      <c r="Q20" s="99" t="s">
        <v>112</v>
      </c>
      <c r="R20" s="100">
        <v>405.61399999999998</v>
      </c>
      <c r="S20" s="100">
        <v>417.03930000000003</v>
      </c>
      <c r="T20" s="101">
        <v>414.41739999999999</v>
      </c>
      <c r="U20" s="102">
        <v>-0.79340000000001965</v>
      </c>
      <c r="V20" s="104">
        <v>-1.9108366160033308E-3</v>
      </c>
      <c r="W20" s="37"/>
      <c r="X20" s="107">
        <v>407.4067</v>
      </c>
      <c r="Y20" s="37"/>
      <c r="Z20" s="106">
        <v>4.3000000000006366E-2</v>
      </c>
      <c r="AA20" s="104">
        <v>1.0555677886858739E-4</v>
      </c>
      <c r="AB20" s="97"/>
      <c r="AC20" s="97"/>
      <c r="AD20" s="97"/>
      <c r="AE20" s="97"/>
    </row>
    <row r="21" spans="1:31" s="36" customFormat="1" ht="13.8" x14ac:dyDescent="0.3">
      <c r="A21" s="98" t="s">
        <v>36</v>
      </c>
      <c r="B21" s="37"/>
      <c r="C21" s="99">
        <v>504.74419999999998</v>
      </c>
      <c r="D21" s="100">
        <v>522.76409999999998</v>
      </c>
      <c r="E21" s="100" t="s">
        <v>112</v>
      </c>
      <c r="F21" s="101">
        <v>513.1771</v>
      </c>
      <c r="G21" s="102">
        <v>8.7934000000000196</v>
      </c>
      <c r="H21" s="103">
        <v>1.7433949590361486E-2</v>
      </c>
      <c r="I21" s="92"/>
      <c r="J21" s="99" t="s">
        <v>112</v>
      </c>
      <c r="K21" s="100" t="s">
        <v>112</v>
      </c>
      <c r="L21" s="100" t="s">
        <v>112</v>
      </c>
      <c r="M21" s="101" t="s">
        <v>112</v>
      </c>
      <c r="N21" s="102" t="s">
        <v>112</v>
      </c>
      <c r="O21" s="104" t="s">
        <v>112</v>
      </c>
      <c r="P21" s="37"/>
      <c r="Q21" s="99" t="s">
        <v>112</v>
      </c>
      <c r="R21" s="100" t="s">
        <v>112</v>
      </c>
      <c r="S21" s="100" t="s">
        <v>112</v>
      </c>
      <c r="T21" s="101" t="s">
        <v>112</v>
      </c>
      <c r="U21" s="102" t="s">
        <v>112</v>
      </c>
      <c r="V21" s="104" t="s">
        <v>112</v>
      </c>
      <c r="W21" s="37"/>
      <c r="X21" s="107">
        <v>513.1771</v>
      </c>
      <c r="Y21" s="71"/>
      <c r="Z21" s="106">
        <v>9.3242000000000189</v>
      </c>
      <c r="AA21" s="104">
        <v>1.8505798021605235E-2</v>
      </c>
      <c r="AB21" s="97"/>
      <c r="AC21" s="97"/>
      <c r="AD21" s="97"/>
      <c r="AE21" s="97"/>
    </row>
    <row r="22" spans="1:31" s="36" customFormat="1" ht="13.8" x14ac:dyDescent="0.3">
      <c r="A22" s="98" t="s">
        <v>37</v>
      </c>
      <c r="B22" s="37"/>
      <c r="C22" s="99" t="s">
        <v>112</v>
      </c>
      <c r="D22" s="100" t="s">
        <v>112</v>
      </c>
      <c r="E22" s="100" t="s">
        <v>112</v>
      </c>
      <c r="F22" s="101" t="s">
        <v>112</v>
      </c>
      <c r="G22" s="108">
        <v>-394.06880000000001</v>
      </c>
      <c r="H22" s="109">
        <v>-1</v>
      </c>
      <c r="I22" s="92"/>
      <c r="J22" s="99" t="s">
        <v>112</v>
      </c>
      <c r="K22" s="100" t="s">
        <v>112</v>
      </c>
      <c r="L22" s="100" t="s">
        <v>112</v>
      </c>
      <c r="M22" s="101" t="s">
        <v>112</v>
      </c>
      <c r="N22" s="102" t="s">
        <v>112</v>
      </c>
      <c r="O22" s="104" t="s">
        <v>112</v>
      </c>
      <c r="P22" s="37"/>
      <c r="Q22" s="99" t="s">
        <v>112</v>
      </c>
      <c r="R22" s="100" t="s">
        <v>112</v>
      </c>
      <c r="S22" s="100" t="s">
        <v>112</v>
      </c>
      <c r="T22" s="101" t="s">
        <v>112</v>
      </c>
      <c r="U22" s="102" t="s">
        <v>112</v>
      </c>
      <c r="V22" s="104" t="s">
        <v>112</v>
      </c>
      <c r="W22" s="37"/>
      <c r="X22" s="107" t="s">
        <v>112</v>
      </c>
      <c r="Y22" s="71"/>
      <c r="Z22" s="106"/>
      <c r="AA22" s="104"/>
      <c r="AB22" s="97"/>
      <c r="AC22" s="97"/>
      <c r="AD22" s="97"/>
      <c r="AE22" s="97"/>
    </row>
    <row r="23" spans="1:31" s="36" customFormat="1" ht="13.8" x14ac:dyDescent="0.3">
      <c r="A23" s="98" t="s">
        <v>38</v>
      </c>
      <c r="B23" s="37"/>
      <c r="C23" s="110" t="s">
        <v>112</v>
      </c>
      <c r="D23" s="111" t="s">
        <v>112</v>
      </c>
      <c r="E23" s="111" t="s">
        <v>112</v>
      </c>
      <c r="F23" s="112" t="s">
        <v>112</v>
      </c>
      <c r="G23" s="102"/>
      <c r="H23" s="103"/>
      <c r="I23" s="113"/>
      <c r="J23" s="110">
        <v>445.18720000000002</v>
      </c>
      <c r="K23" s="111">
        <v>458.10180000000003</v>
      </c>
      <c r="L23" s="111">
        <v>473.56909999999999</v>
      </c>
      <c r="M23" s="112">
        <v>462.1146</v>
      </c>
      <c r="N23" s="102">
        <v>7.3616000000000099</v>
      </c>
      <c r="O23" s="104">
        <v>1.6188128500526755E-2</v>
      </c>
      <c r="P23" s="37"/>
      <c r="Q23" s="110" t="s">
        <v>112</v>
      </c>
      <c r="R23" s="111" t="s">
        <v>112</v>
      </c>
      <c r="S23" s="111" t="s">
        <v>112</v>
      </c>
      <c r="T23" s="112" t="s">
        <v>112</v>
      </c>
      <c r="U23" s="102" t="s">
        <v>112</v>
      </c>
      <c r="V23" s="104" t="s">
        <v>112</v>
      </c>
      <c r="W23" s="37"/>
      <c r="X23" s="107">
        <v>462.1146</v>
      </c>
      <c r="Y23" s="95"/>
      <c r="Z23" s="106">
        <v>7.3616000000000099</v>
      </c>
      <c r="AA23" s="104">
        <v>1.6188128500526755E-2</v>
      </c>
      <c r="AB23" s="97"/>
      <c r="AC23" s="97"/>
      <c r="AD23" s="97"/>
      <c r="AE23" s="97"/>
    </row>
    <row r="24" spans="1:31" s="36" customFormat="1" ht="13.8" x14ac:dyDescent="0.3">
      <c r="A24" s="98" t="s">
        <v>39</v>
      </c>
      <c r="B24" s="37"/>
      <c r="C24" s="99" t="s">
        <v>112</v>
      </c>
      <c r="D24" s="100">
        <v>425.48770000000002</v>
      </c>
      <c r="E24" s="100">
        <v>382.50529999999998</v>
      </c>
      <c r="F24" s="101">
        <v>409.65789999999998</v>
      </c>
      <c r="G24" s="102">
        <v>0</v>
      </c>
      <c r="H24" s="103">
        <v>0</v>
      </c>
      <c r="I24" s="92"/>
      <c r="J24" s="99" t="s">
        <v>112</v>
      </c>
      <c r="K24" s="100" t="s">
        <v>112</v>
      </c>
      <c r="L24" s="100" t="s">
        <v>112</v>
      </c>
      <c r="M24" s="101" t="s">
        <v>112</v>
      </c>
      <c r="N24" s="102" t="s">
        <v>112</v>
      </c>
      <c r="O24" s="104" t="s">
        <v>112</v>
      </c>
      <c r="P24" s="37"/>
      <c r="Q24" s="99" t="s">
        <v>112</v>
      </c>
      <c r="R24" s="100">
        <v>490.84730000000002</v>
      </c>
      <c r="S24" s="100" t="s">
        <v>112</v>
      </c>
      <c r="T24" s="101">
        <v>490.84730000000002</v>
      </c>
      <c r="U24" s="102" t="s">
        <v>112</v>
      </c>
      <c r="V24" s="104" t="s">
        <v>112</v>
      </c>
      <c r="W24" s="37"/>
      <c r="X24" s="107">
        <v>449.66770000000002</v>
      </c>
      <c r="Y24" s="95"/>
      <c r="Z24" s="106" t="s">
        <v>112</v>
      </c>
      <c r="AA24" s="104" t="s">
        <v>112</v>
      </c>
      <c r="AB24" s="97"/>
      <c r="AC24" s="97"/>
      <c r="AD24" s="97"/>
      <c r="AE24" s="97"/>
    </row>
    <row r="25" spans="1:31" s="36" customFormat="1" ht="13.8" x14ac:dyDescent="0.3">
      <c r="A25" s="98" t="s">
        <v>40</v>
      </c>
      <c r="B25" s="37"/>
      <c r="C25" s="99">
        <v>447.6651</v>
      </c>
      <c r="D25" s="100">
        <v>458.17599999999999</v>
      </c>
      <c r="E25" s="100" t="s">
        <v>112</v>
      </c>
      <c r="F25" s="101">
        <v>451.63819999999998</v>
      </c>
      <c r="G25" s="102">
        <v>13.481599999999958</v>
      </c>
      <c r="H25" s="103">
        <v>3.0768907737553031E-2</v>
      </c>
      <c r="I25" s="92"/>
      <c r="J25" s="99" t="s">
        <v>112</v>
      </c>
      <c r="K25" s="100" t="s">
        <v>112</v>
      </c>
      <c r="L25" s="100" t="s">
        <v>112</v>
      </c>
      <c r="M25" s="101" t="s">
        <v>112</v>
      </c>
      <c r="N25" s="102" t="s">
        <v>112</v>
      </c>
      <c r="O25" s="104" t="s">
        <v>112</v>
      </c>
      <c r="P25" s="37"/>
      <c r="Q25" s="99">
        <v>436.83890000000002</v>
      </c>
      <c r="R25" s="100">
        <v>445.19159999999999</v>
      </c>
      <c r="S25" s="100" t="s">
        <v>112</v>
      </c>
      <c r="T25" s="101">
        <v>441.99790000000002</v>
      </c>
      <c r="U25" s="102">
        <v>5.2650000000000432</v>
      </c>
      <c r="V25" s="104">
        <v>1.2055423349145444E-2</v>
      </c>
      <c r="W25" s="37"/>
      <c r="X25" s="107">
        <v>446.08190000000002</v>
      </c>
      <c r="Y25" s="95"/>
      <c r="Z25" s="106">
        <v>8.745900000000006</v>
      </c>
      <c r="AA25" s="104">
        <v>1.9998125011432943E-2</v>
      </c>
      <c r="AB25" s="97"/>
      <c r="AC25" s="97"/>
      <c r="AD25" s="97"/>
      <c r="AE25" s="97"/>
    </row>
    <row r="26" spans="1:31" s="36" customFormat="1" ht="13.8" x14ac:dyDescent="0.3">
      <c r="A26" s="98" t="s">
        <v>41</v>
      </c>
      <c r="B26" s="37"/>
      <c r="C26" s="110">
        <v>471.3399</v>
      </c>
      <c r="D26" s="111">
        <v>471.32150000000001</v>
      </c>
      <c r="E26" s="111">
        <v>444.9599</v>
      </c>
      <c r="F26" s="112">
        <v>467.26639999999998</v>
      </c>
      <c r="G26" s="102">
        <v>7.7760999999999854</v>
      </c>
      <c r="H26" s="103">
        <v>1.6923316988410875E-2</v>
      </c>
      <c r="I26" s="92"/>
      <c r="J26" s="110">
        <v>456.89659999999998</v>
      </c>
      <c r="K26" s="111">
        <v>451.95679999999999</v>
      </c>
      <c r="L26" s="111">
        <v>443.73669999999998</v>
      </c>
      <c r="M26" s="112">
        <v>447.85379999999998</v>
      </c>
      <c r="N26" s="102">
        <v>11.467099999999959</v>
      </c>
      <c r="O26" s="104">
        <v>2.6277381964207258E-2</v>
      </c>
      <c r="P26" s="37"/>
      <c r="Q26" s="110" t="s">
        <v>112</v>
      </c>
      <c r="R26" s="111" t="s">
        <v>112</v>
      </c>
      <c r="S26" s="111" t="s">
        <v>112</v>
      </c>
      <c r="T26" s="112" t="s">
        <v>112</v>
      </c>
      <c r="U26" s="102" t="s">
        <v>112</v>
      </c>
      <c r="V26" s="104" t="s">
        <v>112</v>
      </c>
      <c r="W26" s="37"/>
      <c r="X26" s="107">
        <v>464.238</v>
      </c>
      <c r="Y26" s="71"/>
      <c r="Z26" s="106">
        <v>8.3519000000000005</v>
      </c>
      <c r="AA26" s="104">
        <v>1.8320146194411357E-2</v>
      </c>
      <c r="AB26" s="97"/>
      <c r="AC26" s="97"/>
      <c r="AD26" s="97"/>
      <c r="AE26" s="97"/>
    </row>
    <row r="27" spans="1:31" s="36" customFormat="1" ht="13.8" x14ac:dyDescent="0.3">
      <c r="A27" s="98" t="s">
        <v>42</v>
      </c>
      <c r="B27" s="37"/>
      <c r="C27" s="110">
        <v>421.07010000000002</v>
      </c>
      <c r="D27" s="111">
        <v>434.47179999999997</v>
      </c>
      <c r="E27" s="111" t="s">
        <v>112</v>
      </c>
      <c r="F27" s="112">
        <v>430.9726</v>
      </c>
      <c r="G27" s="102">
        <v>7.6920999999999822</v>
      </c>
      <c r="H27" s="103">
        <v>1.8172582956219374E-2</v>
      </c>
      <c r="I27" s="92"/>
      <c r="J27" s="110" t="s">
        <v>112</v>
      </c>
      <c r="K27" s="111" t="s">
        <v>112</v>
      </c>
      <c r="L27" s="111" t="s">
        <v>112</v>
      </c>
      <c r="M27" s="112" t="s">
        <v>112</v>
      </c>
      <c r="N27" s="102" t="s">
        <v>112</v>
      </c>
      <c r="O27" s="104" t="s">
        <v>112</v>
      </c>
      <c r="P27" s="37"/>
      <c r="Q27" s="110" t="s">
        <v>112</v>
      </c>
      <c r="R27" s="111">
        <v>426.6943</v>
      </c>
      <c r="S27" s="111">
        <v>426.6943</v>
      </c>
      <c r="T27" s="112">
        <v>426.6943</v>
      </c>
      <c r="U27" s="102">
        <v>-105.03719999999998</v>
      </c>
      <c r="V27" s="104">
        <v>-0.1975380431665229</v>
      </c>
      <c r="W27" s="37"/>
      <c r="X27" s="107">
        <v>430.80779999999999</v>
      </c>
      <c r="Y27" s="71"/>
      <c r="Z27" s="106">
        <v>3.3496000000000095</v>
      </c>
      <c r="AA27" s="104">
        <v>7.8360878326817485E-3</v>
      </c>
      <c r="AB27" s="97"/>
      <c r="AC27" s="97"/>
      <c r="AD27" s="97"/>
      <c r="AE27" s="97"/>
    </row>
    <row r="28" spans="1:31" s="36" customFormat="1" ht="13.8" x14ac:dyDescent="0.3">
      <c r="A28" s="98" t="s">
        <v>43</v>
      </c>
      <c r="B28" s="37"/>
      <c r="C28" s="99">
        <v>472.5763</v>
      </c>
      <c r="D28" s="100">
        <v>443.09309999999999</v>
      </c>
      <c r="E28" s="100">
        <v>406.9126</v>
      </c>
      <c r="F28" s="101">
        <v>467.42320000000001</v>
      </c>
      <c r="G28" s="114">
        <v>4.5137000000000285</v>
      </c>
      <c r="H28" s="103">
        <v>9.7507180129161597E-3</v>
      </c>
      <c r="I28" s="92"/>
      <c r="J28" s="99" t="s">
        <v>112</v>
      </c>
      <c r="K28" s="100" t="s">
        <v>112</v>
      </c>
      <c r="L28" s="100" t="s">
        <v>112</v>
      </c>
      <c r="M28" s="101" t="s">
        <v>112</v>
      </c>
      <c r="N28" s="102" t="s">
        <v>112</v>
      </c>
      <c r="O28" s="104" t="s">
        <v>112</v>
      </c>
      <c r="P28" s="37"/>
      <c r="Q28" s="99">
        <v>520.79399999999998</v>
      </c>
      <c r="R28" s="100">
        <v>517.32770000000005</v>
      </c>
      <c r="S28" s="100">
        <v>505.51260000000002</v>
      </c>
      <c r="T28" s="101">
        <v>516.69899999999996</v>
      </c>
      <c r="U28" s="102">
        <v>24.055499999999938</v>
      </c>
      <c r="V28" s="104">
        <v>4.8829427364818434E-2</v>
      </c>
      <c r="W28" s="37"/>
      <c r="X28" s="107">
        <v>470.00889999999998</v>
      </c>
      <c r="Y28" s="71"/>
      <c r="Z28" s="106">
        <v>5.5390999999999622</v>
      </c>
      <c r="AA28" s="104">
        <v>1.1925640805925397E-2</v>
      </c>
      <c r="AB28" s="97"/>
      <c r="AC28" s="97"/>
      <c r="AD28" s="97"/>
      <c r="AE28" s="97"/>
    </row>
    <row r="29" spans="1:31" s="36" customFormat="1" ht="13.8" x14ac:dyDescent="0.3">
      <c r="A29" s="98" t="s">
        <v>44</v>
      </c>
      <c r="B29" s="37"/>
      <c r="C29" s="99" t="s">
        <v>112</v>
      </c>
      <c r="D29" s="100" t="s">
        <v>112</v>
      </c>
      <c r="E29" s="100" t="s">
        <v>112</v>
      </c>
      <c r="F29" s="101" t="s">
        <v>112</v>
      </c>
      <c r="G29" s="102">
        <v>0</v>
      </c>
      <c r="H29" s="103">
        <v>0</v>
      </c>
      <c r="I29" s="92"/>
      <c r="J29" s="99" t="s">
        <v>112</v>
      </c>
      <c r="K29" s="100" t="s">
        <v>112</v>
      </c>
      <c r="L29" s="100" t="s">
        <v>112</v>
      </c>
      <c r="M29" s="101" t="s">
        <v>112</v>
      </c>
      <c r="N29" s="102" t="s">
        <v>112</v>
      </c>
      <c r="O29" s="104" t="s">
        <v>112</v>
      </c>
      <c r="P29" s="37"/>
      <c r="Q29" s="99" t="s">
        <v>112</v>
      </c>
      <c r="R29" s="100" t="s">
        <v>112</v>
      </c>
      <c r="S29" s="100" t="s">
        <v>112</v>
      </c>
      <c r="T29" s="101" t="s">
        <v>112</v>
      </c>
      <c r="U29" s="102" t="s">
        <v>112</v>
      </c>
      <c r="V29" s="104" t="s">
        <v>112</v>
      </c>
      <c r="W29" s="37"/>
      <c r="X29" s="107" t="s">
        <v>112</v>
      </c>
      <c r="Y29" s="95"/>
      <c r="Z29" s="106" t="s">
        <v>112</v>
      </c>
      <c r="AA29" s="104" t="s">
        <v>112</v>
      </c>
      <c r="AB29" s="97"/>
      <c r="AC29" s="97"/>
      <c r="AD29" s="97"/>
      <c r="AE29" s="97"/>
    </row>
    <row r="30" spans="1:31" s="36" customFormat="1" ht="13.8" x14ac:dyDescent="0.3">
      <c r="A30" s="98" t="s">
        <v>45</v>
      </c>
      <c r="B30" s="37"/>
      <c r="C30" s="99" t="s">
        <v>112</v>
      </c>
      <c r="D30" s="100">
        <v>427.10340000000002</v>
      </c>
      <c r="E30" s="100" t="s">
        <v>112</v>
      </c>
      <c r="F30" s="101">
        <v>427.10340000000002</v>
      </c>
      <c r="G30" s="102">
        <v>88.520500000000027</v>
      </c>
      <c r="H30" s="103">
        <v>0.26144409537516533</v>
      </c>
      <c r="I30" s="92"/>
      <c r="J30" s="99" t="s">
        <v>112</v>
      </c>
      <c r="K30" s="100" t="s">
        <v>112</v>
      </c>
      <c r="L30" s="100" t="s">
        <v>112</v>
      </c>
      <c r="M30" s="101" t="s">
        <v>112</v>
      </c>
      <c r="N30" s="102" t="s">
        <v>112</v>
      </c>
      <c r="O30" s="104" t="s">
        <v>112</v>
      </c>
      <c r="P30" s="37"/>
      <c r="Q30" s="99" t="s">
        <v>112</v>
      </c>
      <c r="R30" s="100" t="s">
        <v>112</v>
      </c>
      <c r="S30" s="100" t="s">
        <v>112</v>
      </c>
      <c r="T30" s="101" t="s">
        <v>112</v>
      </c>
      <c r="U30" s="102" t="s">
        <v>112</v>
      </c>
      <c r="V30" s="104" t="s">
        <v>112</v>
      </c>
      <c r="W30" s="37"/>
      <c r="X30" s="107">
        <v>427.10340000000002</v>
      </c>
      <c r="Y30" s="95"/>
      <c r="Z30" s="106">
        <v>87.987300000000005</v>
      </c>
      <c r="AA30" s="104">
        <v>0.25946069797334892</v>
      </c>
      <c r="AB30" s="97"/>
      <c r="AC30" s="97"/>
      <c r="AD30" s="97"/>
      <c r="AE30" s="97"/>
    </row>
    <row r="31" spans="1:31" s="36" customFormat="1" ht="13.8" x14ac:dyDescent="0.3">
      <c r="A31" s="98" t="s">
        <v>46</v>
      </c>
      <c r="B31" s="37"/>
      <c r="C31" s="99" t="s">
        <v>112</v>
      </c>
      <c r="D31" s="100">
        <v>396.65989999999999</v>
      </c>
      <c r="E31" s="100">
        <v>400.7835</v>
      </c>
      <c r="F31" s="101">
        <v>399.65609999999998</v>
      </c>
      <c r="G31" s="102">
        <v>9.5111999999999739</v>
      </c>
      <c r="H31" s="103">
        <v>2.4378634707258762E-2</v>
      </c>
      <c r="I31" s="92"/>
      <c r="J31" s="99" t="s">
        <v>112</v>
      </c>
      <c r="K31" s="100" t="s">
        <v>112</v>
      </c>
      <c r="L31" s="100" t="s">
        <v>112</v>
      </c>
      <c r="M31" s="101" t="s">
        <v>112</v>
      </c>
      <c r="N31" s="102" t="s">
        <v>112</v>
      </c>
      <c r="O31" s="104" t="s">
        <v>112</v>
      </c>
      <c r="P31" s="37"/>
      <c r="Q31" s="99" t="s">
        <v>112</v>
      </c>
      <c r="R31" s="100" t="s">
        <v>112</v>
      </c>
      <c r="S31" s="100" t="s">
        <v>112</v>
      </c>
      <c r="T31" s="101" t="s">
        <v>112</v>
      </c>
      <c r="U31" s="102" t="s">
        <v>112</v>
      </c>
      <c r="V31" s="104" t="s">
        <v>112</v>
      </c>
      <c r="W31" s="37"/>
      <c r="X31" s="107">
        <v>399.65609999999998</v>
      </c>
      <c r="Y31" s="95"/>
      <c r="Z31" s="106">
        <v>16.920299999999997</v>
      </c>
      <c r="AA31" s="104">
        <v>4.4208824991025075E-2</v>
      </c>
      <c r="AB31" s="97"/>
      <c r="AC31" s="97"/>
      <c r="AD31" s="97"/>
      <c r="AE31" s="97"/>
    </row>
    <row r="32" spans="1:31" s="36" customFormat="1" ht="13.8" x14ac:dyDescent="0.3">
      <c r="A32" s="98" t="s">
        <v>47</v>
      </c>
      <c r="B32" s="37"/>
      <c r="C32" s="99">
        <v>479.14929999999998</v>
      </c>
      <c r="D32" s="111">
        <v>474.91660000000002</v>
      </c>
      <c r="E32" s="111" t="s">
        <v>112</v>
      </c>
      <c r="F32" s="112">
        <v>477.8494</v>
      </c>
      <c r="G32" s="102">
        <v>12.40949999999998</v>
      </c>
      <c r="H32" s="103">
        <v>2.6661874067951619E-2</v>
      </c>
      <c r="I32" s="92"/>
      <c r="J32" s="99" t="s">
        <v>112</v>
      </c>
      <c r="K32" s="111" t="s">
        <v>112</v>
      </c>
      <c r="L32" s="111" t="s">
        <v>112</v>
      </c>
      <c r="M32" s="112" t="s">
        <v>112</v>
      </c>
      <c r="N32" s="102" t="s">
        <v>112</v>
      </c>
      <c r="O32" s="104" t="s">
        <v>112</v>
      </c>
      <c r="P32" s="37"/>
      <c r="Q32" s="99" t="s">
        <v>112</v>
      </c>
      <c r="R32" s="111" t="s">
        <v>112</v>
      </c>
      <c r="S32" s="111" t="s">
        <v>112</v>
      </c>
      <c r="T32" s="112" t="s">
        <v>112</v>
      </c>
      <c r="U32" s="102" t="s">
        <v>112</v>
      </c>
      <c r="V32" s="104" t="s">
        <v>112</v>
      </c>
      <c r="W32" s="37"/>
      <c r="X32" s="107">
        <v>477.8494</v>
      </c>
      <c r="Y32" s="95"/>
      <c r="Z32" s="106">
        <v>12.40949999999998</v>
      </c>
      <c r="AA32" s="104">
        <v>2.6661874067951619E-2</v>
      </c>
      <c r="AB32" s="97"/>
      <c r="AC32" s="97"/>
      <c r="AD32" s="97"/>
      <c r="AE32" s="97"/>
    </row>
    <row r="33" spans="1:31" s="36" customFormat="1" ht="13.8" x14ac:dyDescent="0.3">
      <c r="A33" s="98" t="s">
        <v>48</v>
      </c>
      <c r="B33" s="37"/>
      <c r="C33" s="99" t="s">
        <v>112</v>
      </c>
      <c r="D33" s="111">
        <v>372.12720000000002</v>
      </c>
      <c r="E33" s="111" t="s">
        <v>112</v>
      </c>
      <c r="F33" s="112">
        <v>372.12720000000002</v>
      </c>
      <c r="G33" s="102">
        <v>22.025599999999997</v>
      </c>
      <c r="H33" s="103">
        <v>6.291202325267875E-2</v>
      </c>
      <c r="I33" s="92"/>
      <c r="J33" s="99" t="s">
        <v>112</v>
      </c>
      <c r="K33" s="111" t="s">
        <v>112</v>
      </c>
      <c r="L33" s="111" t="s">
        <v>112</v>
      </c>
      <c r="M33" s="112" t="s">
        <v>112</v>
      </c>
      <c r="N33" s="102" t="s">
        <v>112</v>
      </c>
      <c r="O33" s="104" t="s">
        <v>112</v>
      </c>
      <c r="P33" s="37"/>
      <c r="Q33" s="99" t="s">
        <v>112</v>
      </c>
      <c r="R33" s="111" t="s">
        <v>112</v>
      </c>
      <c r="S33" s="111" t="s">
        <v>112</v>
      </c>
      <c r="T33" s="112" t="s">
        <v>112</v>
      </c>
      <c r="U33" s="102" t="s">
        <v>112</v>
      </c>
      <c r="V33" s="104" t="s">
        <v>112</v>
      </c>
      <c r="W33" s="37"/>
      <c r="X33" s="107">
        <v>372.12720000000002</v>
      </c>
      <c r="Y33" s="95"/>
      <c r="Z33" s="106">
        <v>22.025599999999997</v>
      </c>
      <c r="AA33" s="104">
        <v>6.291202325267875E-2</v>
      </c>
      <c r="AB33" s="97"/>
      <c r="AC33" s="97"/>
      <c r="AD33" s="97"/>
      <c r="AE33" s="97"/>
    </row>
    <row r="34" spans="1:31" s="36" customFormat="1" ht="13.8" x14ac:dyDescent="0.3">
      <c r="A34" s="98" t="s">
        <v>49</v>
      </c>
      <c r="B34" s="37"/>
      <c r="C34" s="99" t="s">
        <v>112</v>
      </c>
      <c r="D34" s="111" t="s">
        <v>112</v>
      </c>
      <c r="E34" s="111" t="s">
        <v>112</v>
      </c>
      <c r="F34" s="112" t="s">
        <v>112</v>
      </c>
      <c r="G34" s="102"/>
      <c r="H34" s="103" t="s">
        <v>112</v>
      </c>
      <c r="I34" s="92"/>
      <c r="J34" s="99" t="s">
        <v>112</v>
      </c>
      <c r="K34" s="111" t="s">
        <v>112</v>
      </c>
      <c r="L34" s="111" t="s">
        <v>112</v>
      </c>
      <c r="M34" s="112" t="s">
        <v>112</v>
      </c>
      <c r="N34" s="102" t="s">
        <v>112</v>
      </c>
      <c r="O34" s="104" t="s">
        <v>112</v>
      </c>
      <c r="P34" s="37"/>
      <c r="Q34" s="99" t="s">
        <v>112</v>
      </c>
      <c r="R34" s="111" t="s">
        <v>112</v>
      </c>
      <c r="S34" s="111" t="s">
        <v>112</v>
      </c>
      <c r="T34" s="112" t="s">
        <v>112</v>
      </c>
      <c r="U34" s="102" t="s">
        <v>112</v>
      </c>
      <c r="V34" s="104" t="s">
        <v>112</v>
      </c>
      <c r="W34" s="37"/>
      <c r="X34" s="107" t="s">
        <v>112</v>
      </c>
      <c r="Y34" s="95"/>
      <c r="Z34" s="106" t="s">
        <v>112</v>
      </c>
      <c r="AA34" s="104" t="s">
        <v>112</v>
      </c>
      <c r="AB34" s="97"/>
      <c r="AC34" s="97"/>
      <c r="AD34" s="97"/>
      <c r="AE34" s="97"/>
    </row>
    <row r="35" spans="1:31" s="36" customFormat="1" ht="13.8" x14ac:dyDescent="0.3">
      <c r="A35" s="98" t="s">
        <v>50</v>
      </c>
      <c r="B35" s="37"/>
      <c r="C35" s="99" t="s">
        <v>112</v>
      </c>
      <c r="D35" s="100">
        <v>407.66680000000002</v>
      </c>
      <c r="E35" s="100">
        <v>460.38929999999999</v>
      </c>
      <c r="F35" s="101">
        <v>431.87959999999998</v>
      </c>
      <c r="G35" s="102">
        <v>-1.8695999999999913</v>
      </c>
      <c r="H35" s="103">
        <v>-4.3103249527607357E-3</v>
      </c>
      <c r="I35" s="92"/>
      <c r="J35" s="99" t="s">
        <v>112</v>
      </c>
      <c r="K35" s="100" t="s">
        <v>112</v>
      </c>
      <c r="L35" s="100" t="s">
        <v>112</v>
      </c>
      <c r="M35" s="101" t="s">
        <v>112</v>
      </c>
      <c r="N35" s="102" t="s">
        <v>112</v>
      </c>
      <c r="O35" s="104" t="s">
        <v>112</v>
      </c>
      <c r="P35" s="37"/>
      <c r="Q35" s="99" t="s">
        <v>112</v>
      </c>
      <c r="R35" s="100">
        <v>477.45949999999999</v>
      </c>
      <c r="S35" s="100">
        <v>483.63909999999998</v>
      </c>
      <c r="T35" s="101">
        <v>482.78149999999999</v>
      </c>
      <c r="U35" s="102">
        <v>15.489399999999989</v>
      </c>
      <c r="V35" s="104">
        <v>3.3147147148432365E-2</v>
      </c>
      <c r="W35" s="37"/>
      <c r="X35" s="107">
        <v>471.91300000000001</v>
      </c>
      <c r="Y35" s="71"/>
      <c r="Z35" s="106">
        <v>11.782899999999984</v>
      </c>
      <c r="AA35" s="104">
        <v>2.560775745816235E-2</v>
      </c>
      <c r="AB35" s="97"/>
      <c r="AC35" s="97"/>
      <c r="AD35" s="97"/>
      <c r="AE35" s="97"/>
    </row>
    <row r="36" spans="1:31" s="36" customFormat="1" ht="13.8" x14ac:dyDescent="0.3">
      <c r="A36" s="98" t="s">
        <v>51</v>
      </c>
      <c r="B36" s="37"/>
      <c r="C36" s="99">
        <v>448.67630000000003</v>
      </c>
      <c r="D36" s="100">
        <v>453.34190000000001</v>
      </c>
      <c r="E36" s="100" t="s">
        <v>112</v>
      </c>
      <c r="F36" s="101">
        <v>450.26949999999999</v>
      </c>
      <c r="G36" s="102">
        <v>4.7031000000000063</v>
      </c>
      <c r="H36" s="103">
        <v>1.0555329127151403E-2</v>
      </c>
      <c r="I36" s="92"/>
      <c r="J36" s="99" t="s">
        <v>112</v>
      </c>
      <c r="K36" s="100" t="s">
        <v>112</v>
      </c>
      <c r="L36" s="100" t="s">
        <v>112</v>
      </c>
      <c r="M36" s="101" t="s">
        <v>112</v>
      </c>
      <c r="N36" s="102" t="s">
        <v>112</v>
      </c>
      <c r="O36" s="104" t="s">
        <v>112</v>
      </c>
      <c r="P36" s="37"/>
      <c r="Q36" s="99">
        <v>492.06439999999998</v>
      </c>
      <c r="R36" s="100">
        <v>480.52319999999997</v>
      </c>
      <c r="S36" s="100" t="s">
        <v>112</v>
      </c>
      <c r="T36" s="101">
        <v>487.34469999999999</v>
      </c>
      <c r="U36" s="102">
        <v>1.747099999999989</v>
      </c>
      <c r="V36" s="104">
        <v>3.5978349151644107E-3</v>
      </c>
      <c r="W36" s="37"/>
      <c r="X36" s="107">
        <v>451.20780000000002</v>
      </c>
      <c r="Y36" s="71"/>
      <c r="Z36" s="106">
        <v>4.6283000000000243</v>
      </c>
      <c r="AA36" s="104">
        <v>1.036388817668521E-2</v>
      </c>
      <c r="AB36" s="97"/>
      <c r="AC36" s="97"/>
      <c r="AD36" s="97"/>
      <c r="AE36" s="97"/>
    </row>
    <row r="37" spans="1:31" s="36" customFormat="1" ht="13.8" x14ac:dyDescent="0.3">
      <c r="A37" s="98" t="s">
        <v>52</v>
      </c>
      <c r="B37" s="37"/>
      <c r="C37" s="99" t="s">
        <v>112</v>
      </c>
      <c r="D37" s="100">
        <v>446.11439999999999</v>
      </c>
      <c r="E37" s="100">
        <v>458.3707</v>
      </c>
      <c r="F37" s="101">
        <v>454.10489999999999</v>
      </c>
      <c r="G37" s="102">
        <v>-6.7583000000000197</v>
      </c>
      <c r="H37" s="103">
        <v>-1.4664438384318856E-2</v>
      </c>
      <c r="I37" s="92"/>
      <c r="J37" s="99" t="s">
        <v>112</v>
      </c>
      <c r="K37" s="100" t="s">
        <v>112</v>
      </c>
      <c r="L37" s="100" t="s">
        <v>112</v>
      </c>
      <c r="M37" s="101" t="s">
        <v>112</v>
      </c>
      <c r="N37" s="102" t="s">
        <v>112</v>
      </c>
      <c r="O37" s="104" t="s">
        <v>112</v>
      </c>
      <c r="P37" s="37"/>
      <c r="Q37" s="99" t="s">
        <v>112</v>
      </c>
      <c r="R37" s="100" t="s">
        <v>112</v>
      </c>
      <c r="S37" s="100" t="s">
        <v>112</v>
      </c>
      <c r="T37" s="101" t="s">
        <v>112</v>
      </c>
      <c r="U37" s="102" t="s">
        <v>112</v>
      </c>
      <c r="V37" s="104" t="s">
        <v>112</v>
      </c>
      <c r="W37" s="37"/>
      <c r="X37" s="107">
        <v>454.10489999999999</v>
      </c>
      <c r="Y37" s="71"/>
      <c r="Z37" s="106">
        <v>-6.7583000000000197</v>
      </c>
      <c r="AA37" s="104">
        <v>-1.4664438384318856E-2</v>
      </c>
      <c r="AB37" s="97"/>
      <c r="AC37" s="97"/>
      <c r="AD37" s="97"/>
      <c r="AE37" s="97"/>
    </row>
    <row r="38" spans="1:31" s="36" customFormat="1" ht="13.8" x14ac:dyDescent="0.3">
      <c r="A38" s="98" t="s">
        <v>53</v>
      </c>
      <c r="B38" s="37"/>
      <c r="C38" s="99">
        <v>438.30180000000001</v>
      </c>
      <c r="D38" s="100">
        <v>431.78120000000001</v>
      </c>
      <c r="E38" s="100" t="s">
        <v>112</v>
      </c>
      <c r="F38" s="101">
        <v>435.2749</v>
      </c>
      <c r="G38" s="102">
        <v>3.5224999999999795</v>
      </c>
      <c r="H38" s="103">
        <v>8.1586112781306674E-3</v>
      </c>
      <c r="I38" s="92"/>
      <c r="J38" s="99" t="s">
        <v>112</v>
      </c>
      <c r="K38" s="100" t="s">
        <v>112</v>
      </c>
      <c r="L38" s="100" t="s">
        <v>112</v>
      </c>
      <c r="M38" s="101" t="s">
        <v>112</v>
      </c>
      <c r="N38" s="102" t="s">
        <v>112</v>
      </c>
      <c r="O38" s="104" t="s">
        <v>112</v>
      </c>
      <c r="P38" s="37"/>
      <c r="Q38" s="99">
        <v>434.70979999999997</v>
      </c>
      <c r="R38" s="100">
        <v>398.27510000000001</v>
      </c>
      <c r="S38" s="100" t="s">
        <v>112</v>
      </c>
      <c r="T38" s="101">
        <v>403.46809999999999</v>
      </c>
      <c r="U38" s="102">
        <v>7.1866999999999734</v>
      </c>
      <c r="V38" s="104">
        <v>1.813534523699567E-2</v>
      </c>
      <c r="W38" s="37"/>
      <c r="X38" s="107">
        <v>420.77769999999998</v>
      </c>
      <c r="Y38" s="71"/>
      <c r="Z38" s="106">
        <v>5.1925999999999704</v>
      </c>
      <c r="AA38" s="104">
        <v>1.2494673172835036E-2</v>
      </c>
      <c r="AB38" s="35"/>
      <c r="AC38" s="35"/>
      <c r="AD38" s="35"/>
      <c r="AE38" s="35"/>
    </row>
    <row r="39" spans="1:31" s="36" customFormat="1" ht="13.8" x14ac:dyDescent="0.3">
      <c r="A39" s="98" t="s">
        <v>54</v>
      </c>
      <c r="B39" s="37"/>
      <c r="C39" s="99">
        <v>326.0598</v>
      </c>
      <c r="D39" s="100">
        <v>344.0634</v>
      </c>
      <c r="E39" s="100">
        <v>358.57249999999999</v>
      </c>
      <c r="F39" s="101">
        <v>354.85570000000001</v>
      </c>
      <c r="G39" s="102">
        <v>11.431100000000015</v>
      </c>
      <c r="H39" s="103">
        <v>3.3285617861970263E-2</v>
      </c>
      <c r="I39" s="92"/>
      <c r="J39" s="99" t="s">
        <v>112</v>
      </c>
      <c r="K39" s="100" t="s">
        <v>112</v>
      </c>
      <c r="L39" s="100" t="s">
        <v>112</v>
      </c>
      <c r="M39" s="101" t="s">
        <v>112</v>
      </c>
      <c r="N39" s="102" t="s">
        <v>112</v>
      </c>
      <c r="O39" s="104" t="s">
        <v>112</v>
      </c>
      <c r="P39" s="37"/>
      <c r="Q39" s="99" t="s">
        <v>112</v>
      </c>
      <c r="R39" s="100">
        <v>416.63060000000002</v>
      </c>
      <c r="S39" s="100">
        <v>334.21440000000001</v>
      </c>
      <c r="T39" s="101">
        <v>342.16039999999998</v>
      </c>
      <c r="U39" s="102">
        <v>-0.705600000000004</v>
      </c>
      <c r="V39" s="104">
        <v>-2.0579468363733922E-3</v>
      </c>
      <c r="W39" s="37"/>
      <c r="X39" s="107">
        <v>346.1114</v>
      </c>
      <c r="Y39" s="71"/>
      <c r="Z39" s="106">
        <v>3.0715999999999894</v>
      </c>
      <c r="AA39" s="104">
        <v>8.9540630562401358E-3</v>
      </c>
      <c r="AB39" s="97"/>
      <c r="AC39" s="97"/>
      <c r="AD39" s="97"/>
      <c r="AE39" s="97"/>
    </row>
    <row r="40" spans="1:31" s="36" customFormat="1" ht="13.8" x14ac:dyDescent="0.3">
      <c r="A40" s="98" t="s">
        <v>55</v>
      </c>
      <c r="B40" s="37"/>
      <c r="C40" s="99">
        <v>399.02080000000001</v>
      </c>
      <c r="D40" s="100">
        <v>408.39580000000001</v>
      </c>
      <c r="E40" s="100">
        <v>401.75729999999999</v>
      </c>
      <c r="F40" s="101">
        <v>404.46370000000002</v>
      </c>
      <c r="G40" s="102">
        <v>7.908299999999997</v>
      </c>
      <c r="H40" s="103">
        <v>1.9942484707054842E-2</v>
      </c>
      <c r="I40" s="92"/>
      <c r="J40" s="99" t="s">
        <v>112</v>
      </c>
      <c r="K40" s="100" t="s">
        <v>112</v>
      </c>
      <c r="L40" s="100" t="s">
        <v>112</v>
      </c>
      <c r="M40" s="101" t="s">
        <v>112</v>
      </c>
      <c r="N40" s="102" t="s">
        <v>112</v>
      </c>
      <c r="O40" s="104" t="s">
        <v>112</v>
      </c>
      <c r="P40" s="37"/>
      <c r="Q40" s="99" t="s">
        <v>112</v>
      </c>
      <c r="R40" s="100" t="s">
        <v>112</v>
      </c>
      <c r="S40" s="100">
        <v>447.08159999999998</v>
      </c>
      <c r="T40" s="101">
        <v>447.08159999999998</v>
      </c>
      <c r="U40" s="102">
        <v>43.711999999999989</v>
      </c>
      <c r="V40" s="104">
        <v>0.10836711541970434</v>
      </c>
      <c r="W40" s="37"/>
      <c r="X40" s="107">
        <v>407.3734</v>
      </c>
      <c r="Y40" s="71"/>
      <c r="Z40" s="106">
        <v>10.352800000000002</v>
      </c>
      <c r="AA40" s="104">
        <v>2.6076228790143485E-2</v>
      </c>
      <c r="AB40" s="97"/>
      <c r="AC40" s="97"/>
      <c r="AD40" s="97"/>
      <c r="AE40" s="97"/>
    </row>
    <row r="41" spans="1:31" s="36" customFormat="1" ht="13.8" x14ac:dyDescent="0.3">
      <c r="A41" s="98" t="s">
        <v>56</v>
      </c>
      <c r="B41" s="37"/>
      <c r="C41" s="99" t="s">
        <v>112</v>
      </c>
      <c r="D41" s="100">
        <v>338.0573</v>
      </c>
      <c r="E41" s="100">
        <v>299.27600000000001</v>
      </c>
      <c r="F41" s="101">
        <v>317.71339999999998</v>
      </c>
      <c r="G41" s="102">
        <v>5.1152999999999906</v>
      </c>
      <c r="H41" s="103">
        <v>1.6363823068662242E-2</v>
      </c>
      <c r="I41" s="92"/>
      <c r="J41" s="99" t="s">
        <v>112</v>
      </c>
      <c r="K41" s="100" t="s">
        <v>112</v>
      </c>
      <c r="L41" s="100" t="s">
        <v>112</v>
      </c>
      <c r="M41" s="101" t="s">
        <v>112</v>
      </c>
      <c r="N41" s="102" t="s">
        <v>112</v>
      </c>
      <c r="O41" s="104" t="s">
        <v>112</v>
      </c>
      <c r="P41" s="37"/>
      <c r="Q41" s="99" t="s">
        <v>112</v>
      </c>
      <c r="R41" s="100" t="s">
        <v>112</v>
      </c>
      <c r="S41" s="100" t="s">
        <v>112</v>
      </c>
      <c r="T41" s="101" t="s">
        <v>112</v>
      </c>
      <c r="U41" s="102" t="s">
        <v>112</v>
      </c>
      <c r="V41" s="104" t="s">
        <v>112</v>
      </c>
      <c r="W41" s="37"/>
      <c r="X41" s="107">
        <v>317.71339999999998</v>
      </c>
      <c r="Y41" s="71"/>
      <c r="Z41" s="106">
        <v>5.1152999999999906</v>
      </c>
      <c r="AA41" s="104">
        <v>1.6363823068662242E-2</v>
      </c>
      <c r="AB41" s="97"/>
      <c r="AC41" s="97"/>
      <c r="AD41" s="97"/>
      <c r="AE41" s="97"/>
    </row>
    <row r="42" spans="1:31" s="36" customFormat="1" ht="13.8" x14ac:dyDescent="0.3">
      <c r="A42" s="98" t="s">
        <v>57</v>
      </c>
      <c r="B42" s="37"/>
      <c r="C42" s="99" t="s">
        <v>112</v>
      </c>
      <c r="D42" s="100">
        <v>396.71120000000002</v>
      </c>
      <c r="E42" s="100">
        <v>387.52319999999997</v>
      </c>
      <c r="F42" s="101">
        <v>389.12259999999998</v>
      </c>
      <c r="G42" s="102">
        <v>8.4999999999695319E-3</v>
      </c>
      <c r="H42" s="103">
        <v>2.1844492399392124E-5</v>
      </c>
      <c r="I42" s="92"/>
      <c r="J42" s="99" t="s">
        <v>112</v>
      </c>
      <c r="K42" s="100" t="s">
        <v>112</v>
      </c>
      <c r="L42" s="100" t="s">
        <v>112</v>
      </c>
      <c r="M42" s="101" t="s">
        <v>112</v>
      </c>
      <c r="N42" s="102" t="s">
        <v>112</v>
      </c>
      <c r="O42" s="104" t="s">
        <v>112</v>
      </c>
      <c r="P42" s="37"/>
      <c r="Q42" s="99" t="s">
        <v>112</v>
      </c>
      <c r="R42" s="100" t="s">
        <v>112</v>
      </c>
      <c r="S42" s="100" t="s">
        <v>112</v>
      </c>
      <c r="T42" s="101" t="s">
        <v>112</v>
      </c>
      <c r="U42" s="102" t="s">
        <v>112</v>
      </c>
      <c r="V42" s="104" t="s">
        <v>112</v>
      </c>
      <c r="W42" s="37"/>
      <c r="X42" s="107">
        <v>389.12259999999998</v>
      </c>
      <c r="Y42" s="71"/>
      <c r="Z42" s="106">
        <v>8.4999999999695319E-3</v>
      </c>
      <c r="AA42" s="104">
        <v>2.1844492399392124E-5</v>
      </c>
      <c r="AB42" s="97"/>
      <c r="AC42" s="97"/>
      <c r="AD42" s="97"/>
      <c r="AE42" s="97"/>
    </row>
    <row r="43" spans="1:31" s="36" customFormat="1" ht="14.4" thickBot="1" x14ac:dyDescent="0.35">
      <c r="A43" s="115" t="s">
        <v>58</v>
      </c>
      <c r="B43" s="37"/>
      <c r="C43" s="116" t="s">
        <v>112</v>
      </c>
      <c r="D43" s="117">
        <v>462.35980000000001</v>
      </c>
      <c r="E43" s="117">
        <v>477.68299999999999</v>
      </c>
      <c r="F43" s="118">
        <v>471.36500000000001</v>
      </c>
      <c r="G43" s="119">
        <v>1.1985000000000241</v>
      </c>
      <c r="H43" s="120">
        <v>2.5490969688397591E-3</v>
      </c>
      <c r="I43" s="92"/>
      <c r="J43" s="116" t="s">
        <v>112</v>
      </c>
      <c r="K43" s="117" t="s">
        <v>112</v>
      </c>
      <c r="L43" s="117" t="s">
        <v>112</v>
      </c>
      <c r="M43" s="118" t="s">
        <v>112</v>
      </c>
      <c r="N43" s="119" t="s">
        <v>112</v>
      </c>
      <c r="O43" s="121" t="s">
        <v>112</v>
      </c>
      <c r="P43" s="37"/>
      <c r="Q43" s="116" t="s">
        <v>112</v>
      </c>
      <c r="R43" s="117">
        <v>442.13290000000001</v>
      </c>
      <c r="S43" s="117" t="s">
        <v>112</v>
      </c>
      <c r="T43" s="118">
        <v>442.13290000000001</v>
      </c>
      <c r="U43" s="119">
        <v>-15.018300000000011</v>
      </c>
      <c r="V43" s="121">
        <v>-3.2851931702246429E-2</v>
      </c>
      <c r="W43" s="37"/>
      <c r="X43" s="122">
        <v>469.31420000000003</v>
      </c>
      <c r="Y43" s="71"/>
      <c r="Z43" s="123">
        <v>6.0800000000028831E-2</v>
      </c>
      <c r="AA43" s="121">
        <v>1.2956752151405126E-4</v>
      </c>
      <c r="AB43" s="35"/>
      <c r="AC43" s="35"/>
      <c r="AD43" s="35"/>
      <c r="AE43" s="35"/>
    </row>
    <row r="44" spans="1:31" ht="13.8" x14ac:dyDescent="0.25">
      <c r="A44" s="124" t="s">
        <v>59</v>
      </c>
    </row>
    <row r="55" spans="3:5" ht="16.2" x14ac:dyDescent="0.3">
      <c r="D55" s="35"/>
      <c r="E55" s="69"/>
    </row>
    <row r="59" spans="3:5" ht="20.85" customHeight="1" x14ac:dyDescent="0.25">
      <c r="C59" s="5"/>
      <c r="D59" s="125" t="s">
        <v>60</v>
      </c>
    </row>
    <row r="60" spans="3:5" ht="13.2" x14ac:dyDescent="0.25">
      <c r="C60" s="12"/>
      <c r="D60" s="14"/>
    </row>
  </sheetData>
  <mergeCells count="20">
    <mergeCell ref="X11:X12"/>
    <mergeCell ref="L11:L12"/>
    <mergeCell ref="M11:M12"/>
    <mergeCell ref="Q11:Q12"/>
    <mergeCell ref="R11:R12"/>
    <mergeCell ref="S11:S12"/>
    <mergeCell ref="T11:T12"/>
    <mergeCell ref="C11:C12"/>
    <mergeCell ref="D11:D12"/>
    <mergeCell ref="E11:E12"/>
    <mergeCell ref="F11:F12"/>
    <mergeCell ref="J11:J12"/>
    <mergeCell ref="K11:K12"/>
    <mergeCell ref="Y4:AA4"/>
    <mergeCell ref="A7:Z7"/>
    <mergeCell ref="A8:Z8"/>
    <mergeCell ref="C10:H10"/>
    <mergeCell ref="J10:O10"/>
    <mergeCell ref="Q10:V10"/>
    <mergeCell ref="X10:AA10"/>
  </mergeCells>
  <conditionalFormatting sqref="A5:F5">
    <cfRule type="expression" dxfId="16" priority="3">
      <formula>$AD$1&gt;0</formula>
    </cfRule>
  </conditionalFormatting>
  <conditionalFormatting sqref="H5:J5">
    <cfRule type="expression" dxfId="15" priority="2">
      <formula>$AD$1&gt;0</formula>
    </cfRule>
  </conditionalFormatting>
  <conditionalFormatting sqref="G5">
    <cfRule type="expression" dxfId="14" priority="1">
      <formula>$AD$1&gt;0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78" orientation="landscape" r:id="rId1"/>
  <headerFooter alignWithMargins="0">
    <oddFooter>&amp;CPage - &amp;P+0 -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F57"/>
  <sheetViews>
    <sheetView showGridLines="0" zoomScaleNormal="100" workbookViewId="0">
      <selection activeCell="AA3" sqref="AA3"/>
    </sheetView>
  </sheetViews>
  <sheetFormatPr defaultRowHeight="13.2" x14ac:dyDescent="0.25"/>
  <cols>
    <col min="1" max="1" width="22.44140625" style="5" customWidth="1"/>
    <col min="2" max="29" width="6" style="5" customWidth="1"/>
    <col min="30" max="30" width="6" style="126" customWidth="1"/>
    <col min="31" max="31" width="7.5546875" style="5" customWidth="1"/>
    <col min="32" max="32" width="5.5546875" style="5" customWidth="1"/>
    <col min="33" max="16384" width="8.88671875" style="5"/>
  </cols>
  <sheetData>
    <row r="1" spans="1:32" ht="5.85" customHeight="1" x14ac:dyDescent="0.25"/>
    <row r="2" spans="1:32" s="97" customFormat="1" ht="11.85" customHeight="1" x14ac:dyDescent="0.3">
      <c r="A2" s="127"/>
      <c r="AA2" s="128"/>
      <c r="AB2" s="128"/>
      <c r="AC2" s="128"/>
      <c r="AD2" s="128"/>
      <c r="AE2" s="128"/>
    </row>
    <row r="3" spans="1:32" s="97" customFormat="1" ht="11.85" customHeight="1" x14ac:dyDescent="0.3">
      <c r="A3" s="129"/>
      <c r="AC3" s="130" t="s">
        <v>4</v>
      </c>
      <c r="AD3" s="131">
        <v>44613</v>
      </c>
      <c r="AE3" s="131">
        <f>DATE(2006,1,2)+(AC2-1)*7</f>
        <v>38712</v>
      </c>
    </row>
    <row r="4" spans="1:32" s="97" customFormat="1" ht="11.85" customHeight="1" x14ac:dyDescent="0.3">
      <c r="A4" s="132"/>
      <c r="AC4" s="133" t="s">
        <v>5</v>
      </c>
      <c r="AD4" s="134">
        <v>44619</v>
      </c>
      <c r="AE4" s="134"/>
    </row>
    <row r="5" spans="1:32" s="97" customFormat="1" ht="3" customHeight="1" x14ac:dyDescent="0.3">
      <c r="A5" s="135"/>
      <c r="B5" s="136"/>
      <c r="C5" s="136"/>
      <c r="D5" s="136"/>
      <c r="E5" s="137"/>
      <c r="F5" s="136"/>
      <c r="G5" s="136"/>
      <c r="H5" s="136"/>
      <c r="I5" s="136"/>
      <c r="J5" s="136"/>
      <c r="K5" s="136"/>
      <c r="L5" s="136"/>
      <c r="M5" s="136"/>
      <c r="N5" s="136"/>
      <c r="O5" s="136"/>
      <c r="P5" s="136"/>
      <c r="Q5" s="136"/>
      <c r="R5" s="136"/>
      <c r="S5" s="136"/>
      <c r="T5" s="136"/>
      <c r="U5" s="136"/>
      <c r="V5" s="136"/>
      <c r="W5" s="136"/>
      <c r="X5" s="136"/>
      <c r="Y5" s="136"/>
      <c r="Z5" s="136"/>
      <c r="AA5" s="136"/>
      <c r="AB5" s="136"/>
      <c r="AC5" s="138"/>
      <c r="AD5" s="139"/>
      <c r="AE5" s="35"/>
    </row>
    <row r="6" spans="1:32" s="97" customFormat="1" ht="11.1" customHeight="1" x14ac:dyDescent="0.3">
      <c r="A6" s="33" t="s">
        <v>61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140"/>
    </row>
    <row r="7" spans="1:32" s="97" customFormat="1" ht="11.1" customHeight="1" x14ac:dyDescent="0.3">
      <c r="A7" s="33" t="s">
        <v>62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140"/>
    </row>
    <row r="8" spans="1:32" s="97" customFormat="1" ht="6" customHeight="1" thickBot="1" x14ac:dyDescent="0.35">
      <c r="A8" s="141"/>
      <c r="B8" s="141"/>
      <c r="C8" s="141"/>
      <c r="D8" s="141"/>
      <c r="E8" s="141"/>
      <c r="F8" s="141"/>
      <c r="G8" s="141"/>
      <c r="H8" s="141"/>
      <c r="I8" s="141"/>
      <c r="J8" s="141"/>
      <c r="K8" s="141"/>
      <c r="L8" s="141"/>
      <c r="M8" s="141"/>
      <c r="N8" s="141"/>
      <c r="O8" s="141"/>
      <c r="P8" s="141"/>
      <c r="Q8" s="141"/>
      <c r="R8" s="141"/>
      <c r="S8" s="141"/>
      <c r="T8" s="141"/>
      <c r="U8" s="141"/>
      <c r="V8" s="141"/>
      <c r="W8" s="141"/>
      <c r="X8" s="141"/>
      <c r="Y8" s="141"/>
      <c r="Z8" s="141"/>
      <c r="AA8" s="141"/>
      <c r="AB8" s="141"/>
      <c r="AC8" s="141"/>
      <c r="AD8" s="142"/>
      <c r="AE8" s="141"/>
      <c r="AF8" s="141"/>
    </row>
    <row r="9" spans="1:32" s="97" customFormat="1" ht="10.35" customHeight="1" x14ac:dyDescent="0.3">
      <c r="A9" s="143" t="s">
        <v>63</v>
      </c>
      <c r="B9" s="144" t="s">
        <v>32</v>
      </c>
      <c r="C9" s="145" t="s">
        <v>33</v>
      </c>
      <c r="D9" s="145" t="s">
        <v>34</v>
      </c>
      <c r="E9" s="145" t="s">
        <v>35</v>
      </c>
      <c r="F9" s="145" t="s">
        <v>36</v>
      </c>
      <c r="G9" s="145" t="s">
        <v>37</v>
      </c>
      <c r="H9" s="145" t="s">
        <v>38</v>
      </c>
      <c r="I9" s="145" t="s">
        <v>39</v>
      </c>
      <c r="J9" s="145" t="s">
        <v>40</v>
      </c>
      <c r="K9" s="145" t="s">
        <v>41</v>
      </c>
      <c r="L9" s="145" t="s">
        <v>42</v>
      </c>
      <c r="M9" s="145" t="s">
        <v>43</v>
      </c>
      <c r="N9" s="145" t="s">
        <v>44</v>
      </c>
      <c r="O9" s="145" t="s">
        <v>45</v>
      </c>
      <c r="P9" s="145" t="s">
        <v>46</v>
      </c>
      <c r="Q9" s="145" t="s">
        <v>47</v>
      </c>
      <c r="R9" s="145" t="s">
        <v>48</v>
      </c>
      <c r="S9" s="145" t="s">
        <v>49</v>
      </c>
      <c r="T9" s="145" t="s">
        <v>50</v>
      </c>
      <c r="U9" s="145" t="s">
        <v>51</v>
      </c>
      <c r="V9" s="145" t="s">
        <v>52</v>
      </c>
      <c r="W9" s="145" t="s">
        <v>53</v>
      </c>
      <c r="X9" s="145" t="s">
        <v>54</v>
      </c>
      <c r="Y9" s="145" t="s">
        <v>55</v>
      </c>
      <c r="Z9" s="145" t="s">
        <v>56</v>
      </c>
      <c r="AA9" s="145" t="s">
        <v>57</v>
      </c>
      <c r="AB9" s="145" t="s">
        <v>58</v>
      </c>
      <c r="AC9" s="146" t="s">
        <v>64</v>
      </c>
      <c r="AD9" s="147" t="s">
        <v>65</v>
      </c>
      <c r="AE9" s="148" t="s">
        <v>25</v>
      </c>
      <c r="AF9" s="149" t="s">
        <v>66</v>
      </c>
    </row>
    <row r="10" spans="1:32" s="97" customFormat="1" ht="12.6" customHeight="1" thickBot="1" x14ac:dyDescent="0.35">
      <c r="A10" s="143"/>
      <c r="B10" s="150"/>
      <c r="C10" s="151"/>
      <c r="D10" s="151"/>
      <c r="E10" s="151"/>
      <c r="F10" s="151"/>
      <c r="G10" s="151"/>
      <c r="H10" s="151"/>
      <c r="I10" s="151"/>
      <c r="J10" s="151"/>
      <c r="K10" s="151"/>
      <c r="L10" s="151"/>
      <c r="M10" s="151"/>
      <c r="N10" s="151"/>
      <c r="O10" s="151"/>
      <c r="P10" s="151"/>
      <c r="Q10" s="151"/>
      <c r="R10" s="151"/>
      <c r="S10" s="151"/>
      <c r="T10" s="151"/>
      <c r="U10" s="151"/>
      <c r="V10" s="151"/>
      <c r="W10" s="151"/>
      <c r="X10" s="151"/>
      <c r="Y10" s="151"/>
      <c r="Z10" s="151"/>
      <c r="AA10" s="151"/>
      <c r="AB10" s="151"/>
      <c r="AC10" s="152"/>
      <c r="AD10" s="153" t="s">
        <v>24</v>
      </c>
      <c r="AE10" s="154"/>
      <c r="AF10" s="155"/>
    </row>
    <row r="11" spans="1:32" s="97" customFormat="1" ht="12" customHeight="1" x14ac:dyDescent="0.3">
      <c r="A11" s="156" t="s">
        <v>67</v>
      </c>
      <c r="B11" s="157" t="s">
        <v>112</v>
      </c>
      <c r="C11" s="158" t="s">
        <v>112</v>
      </c>
      <c r="D11" s="158" t="s">
        <v>112</v>
      </c>
      <c r="E11" s="158">
        <v>408.19889999999998</v>
      </c>
      <c r="F11" s="158" t="s">
        <v>112</v>
      </c>
      <c r="G11" s="158" t="s">
        <v>112</v>
      </c>
      <c r="H11" s="158" t="s">
        <v>112</v>
      </c>
      <c r="I11" s="158" t="s">
        <v>112</v>
      </c>
      <c r="J11" s="158">
        <v>465.1</v>
      </c>
      <c r="K11" s="158" t="s">
        <v>112</v>
      </c>
      <c r="L11" s="158" t="s">
        <v>112</v>
      </c>
      <c r="M11" s="158">
        <v>563.35</v>
      </c>
      <c r="N11" s="158" t="s">
        <v>112</v>
      </c>
      <c r="O11" s="158">
        <v>411.01</v>
      </c>
      <c r="P11" s="158" t="s">
        <v>113</v>
      </c>
      <c r="Q11" s="158" t="s">
        <v>112</v>
      </c>
      <c r="R11" s="158" t="s">
        <v>112</v>
      </c>
      <c r="S11" s="158" t="s">
        <v>112</v>
      </c>
      <c r="T11" s="158">
        <v>483</v>
      </c>
      <c r="U11" s="158">
        <v>507.98</v>
      </c>
      <c r="V11" s="158" t="s">
        <v>112</v>
      </c>
      <c r="W11" s="158">
        <v>455.55</v>
      </c>
      <c r="X11" s="158" t="s">
        <v>112</v>
      </c>
      <c r="Y11" s="158" t="s">
        <v>112</v>
      </c>
      <c r="Z11" s="158" t="s">
        <v>112</v>
      </c>
      <c r="AA11" s="158" t="s">
        <v>112</v>
      </c>
      <c r="AB11" s="158">
        <v>435.34550000000002</v>
      </c>
      <c r="AC11" s="159">
        <v>473.70679999999999</v>
      </c>
      <c r="AD11" s="160">
        <v>8.2891999999999939</v>
      </c>
      <c r="AE11" s="161">
        <v>1.7810241812943994E-2</v>
      </c>
      <c r="AF11" s="162" t="s">
        <v>112</v>
      </c>
    </row>
    <row r="12" spans="1:32" s="97" customFormat="1" ht="12" customHeight="1" x14ac:dyDescent="0.3">
      <c r="A12" s="156" t="s">
        <v>68</v>
      </c>
      <c r="B12" s="158" t="s">
        <v>112</v>
      </c>
      <c r="C12" s="158" t="s">
        <v>112</v>
      </c>
      <c r="D12" s="158" t="s">
        <v>112</v>
      </c>
      <c r="E12" s="158">
        <v>409.00540000000001</v>
      </c>
      <c r="F12" s="158" t="s">
        <v>112</v>
      </c>
      <c r="G12" s="158" t="s">
        <v>112</v>
      </c>
      <c r="H12" s="158" t="s">
        <v>112</v>
      </c>
      <c r="I12" s="158" t="s">
        <v>112</v>
      </c>
      <c r="J12" s="158">
        <v>453.67</v>
      </c>
      <c r="K12" s="158" t="s">
        <v>112</v>
      </c>
      <c r="L12" s="158" t="s">
        <v>112</v>
      </c>
      <c r="M12" s="158">
        <v>430.6</v>
      </c>
      <c r="N12" s="158" t="s">
        <v>112</v>
      </c>
      <c r="O12" s="158" t="s">
        <v>112</v>
      </c>
      <c r="P12" s="158" t="s">
        <v>112</v>
      </c>
      <c r="Q12" s="158" t="s">
        <v>112</v>
      </c>
      <c r="R12" s="158" t="s">
        <v>112</v>
      </c>
      <c r="S12" s="158" t="s">
        <v>112</v>
      </c>
      <c r="T12" s="158">
        <v>478</v>
      </c>
      <c r="U12" s="158">
        <v>525.25</v>
      </c>
      <c r="V12" s="158" t="s">
        <v>112</v>
      </c>
      <c r="W12" s="158">
        <v>463.94</v>
      </c>
      <c r="X12" s="158" t="s">
        <v>112</v>
      </c>
      <c r="Y12" s="158" t="s">
        <v>112</v>
      </c>
      <c r="Z12" s="158" t="s">
        <v>112</v>
      </c>
      <c r="AA12" s="158" t="s">
        <v>112</v>
      </c>
      <c r="AB12" s="158">
        <v>469.82650000000001</v>
      </c>
      <c r="AC12" s="159">
        <v>454.36989999999997</v>
      </c>
      <c r="AD12" s="160">
        <v>6.9783999999999651</v>
      </c>
      <c r="AE12" s="161">
        <v>1.5597971798748889E-2</v>
      </c>
      <c r="AF12" s="162" t="s">
        <v>112</v>
      </c>
    </row>
    <row r="13" spans="1:32" s="97" customFormat="1" ht="12" customHeight="1" x14ac:dyDescent="0.3">
      <c r="A13" s="156" t="s">
        <v>69</v>
      </c>
      <c r="B13" s="158" t="s">
        <v>112</v>
      </c>
      <c r="C13" s="158" t="s">
        <v>112</v>
      </c>
      <c r="D13" s="158" t="s">
        <v>112</v>
      </c>
      <c r="E13" s="158">
        <v>409.27420000000001</v>
      </c>
      <c r="F13" s="158" t="s">
        <v>112</v>
      </c>
      <c r="G13" s="158" t="s">
        <v>112</v>
      </c>
      <c r="H13" s="158">
        <v>422.78</v>
      </c>
      <c r="I13" s="158">
        <v>498.21</v>
      </c>
      <c r="J13" s="158">
        <v>452.96</v>
      </c>
      <c r="K13" s="158" t="s">
        <v>112</v>
      </c>
      <c r="L13" s="158">
        <v>433.09469999999999</v>
      </c>
      <c r="M13" s="158">
        <v>528.33000000000004</v>
      </c>
      <c r="N13" s="158" t="s">
        <v>112</v>
      </c>
      <c r="O13" s="158" t="s">
        <v>112</v>
      </c>
      <c r="P13" s="158" t="s">
        <v>112</v>
      </c>
      <c r="Q13" s="158" t="s">
        <v>112</v>
      </c>
      <c r="R13" s="158" t="s">
        <v>112</v>
      </c>
      <c r="S13" s="158" t="s">
        <v>112</v>
      </c>
      <c r="T13" s="158">
        <v>483</v>
      </c>
      <c r="U13" s="158">
        <v>478.7</v>
      </c>
      <c r="V13" s="158" t="s">
        <v>112</v>
      </c>
      <c r="W13" s="158">
        <v>393.76</v>
      </c>
      <c r="X13" s="158">
        <v>422.88010000000003</v>
      </c>
      <c r="Y13" s="158" t="s">
        <v>112</v>
      </c>
      <c r="Z13" s="158" t="s">
        <v>112</v>
      </c>
      <c r="AA13" s="158" t="s">
        <v>112</v>
      </c>
      <c r="AB13" s="158">
        <v>416.97449999999998</v>
      </c>
      <c r="AC13" s="159">
        <v>450.24520000000001</v>
      </c>
      <c r="AD13" s="160">
        <v>7.7298999999999864</v>
      </c>
      <c r="AE13" s="161">
        <v>1.7468096583327153E-2</v>
      </c>
      <c r="AF13" s="162" t="s">
        <v>112</v>
      </c>
    </row>
    <row r="14" spans="1:32" s="97" customFormat="1" ht="12" customHeight="1" x14ac:dyDescent="0.3">
      <c r="A14" s="156" t="s">
        <v>70</v>
      </c>
      <c r="B14" s="163" t="s">
        <v>112</v>
      </c>
      <c r="C14" s="163" t="s">
        <v>112</v>
      </c>
      <c r="D14" s="163" t="s">
        <v>112</v>
      </c>
      <c r="E14" s="163">
        <v>407.25810000000001</v>
      </c>
      <c r="F14" s="163" t="s">
        <v>112</v>
      </c>
      <c r="G14" s="163" t="s">
        <v>112</v>
      </c>
      <c r="H14" s="163">
        <v>433.18</v>
      </c>
      <c r="I14" s="163" t="s">
        <v>112</v>
      </c>
      <c r="J14" s="163">
        <v>444.66</v>
      </c>
      <c r="K14" s="163" t="s">
        <v>112</v>
      </c>
      <c r="L14" s="163" t="s">
        <v>112</v>
      </c>
      <c r="M14" s="163">
        <v>473.11</v>
      </c>
      <c r="N14" s="163" t="s">
        <v>112</v>
      </c>
      <c r="O14" s="163" t="s">
        <v>112</v>
      </c>
      <c r="P14" s="163" t="s">
        <v>112</v>
      </c>
      <c r="Q14" s="163" t="s">
        <v>112</v>
      </c>
      <c r="R14" s="163" t="s">
        <v>112</v>
      </c>
      <c r="S14" s="163" t="s">
        <v>112</v>
      </c>
      <c r="T14" s="163">
        <v>478</v>
      </c>
      <c r="U14" s="163">
        <v>500.8</v>
      </c>
      <c r="V14" s="163" t="s">
        <v>112</v>
      </c>
      <c r="W14" s="163">
        <v>423.14</v>
      </c>
      <c r="X14" s="163" t="s">
        <v>112</v>
      </c>
      <c r="Y14" s="163" t="s">
        <v>112</v>
      </c>
      <c r="Z14" s="163" t="s">
        <v>112</v>
      </c>
      <c r="AA14" s="163" t="s">
        <v>112</v>
      </c>
      <c r="AB14" s="163">
        <v>475.47910000000002</v>
      </c>
      <c r="AC14" s="164">
        <v>444.29579999999999</v>
      </c>
      <c r="AD14" s="165">
        <v>3.3469000000000051</v>
      </c>
      <c r="AE14" s="166">
        <v>7.5902219055314912E-3</v>
      </c>
      <c r="AF14" s="167" t="s">
        <v>112</v>
      </c>
    </row>
    <row r="15" spans="1:32" s="97" customFormat="1" ht="12" customHeight="1" x14ac:dyDescent="0.3">
      <c r="A15" s="156" t="s">
        <v>71</v>
      </c>
      <c r="B15" s="158" t="s">
        <v>112</v>
      </c>
      <c r="C15" s="158" t="s">
        <v>112</v>
      </c>
      <c r="D15" s="158" t="s">
        <v>113</v>
      </c>
      <c r="E15" s="158">
        <v>394.08600000000001</v>
      </c>
      <c r="F15" s="158" t="s">
        <v>112</v>
      </c>
      <c r="G15" s="158" t="s">
        <v>113</v>
      </c>
      <c r="H15" s="158">
        <v>381.44</v>
      </c>
      <c r="I15" s="158" t="s">
        <v>112</v>
      </c>
      <c r="J15" s="158">
        <v>422.36</v>
      </c>
      <c r="K15" s="158" t="s">
        <v>112</v>
      </c>
      <c r="L15" s="158" t="s">
        <v>112</v>
      </c>
      <c r="M15" s="158">
        <v>483.27</v>
      </c>
      <c r="N15" s="158" t="s">
        <v>112</v>
      </c>
      <c r="O15" s="158">
        <v>293.83999999999997</v>
      </c>
      <c r="P15" s="158" t="s">
        <v>113</v>
      </c>
      <c r="Q15" s="158" t="s">
        <v>112</v>
      </c>
      <c r="R15" s="158" t="s">
        <v>112</v>
      </c>
      <c r="S15" s="158" t="s">
        <v>112</v>
      </c>
      <c r="T15" s="158">
        <v>452</v>
      </c>
      <c r="U15" s="158" t="s">
        <v>113</v>
      </c>
      <c r="V15" s="158" t="s">
        <v>112</v>
      </c>
      <c r="W15" s="158">
        <v>362.04</v>
      </c>
      <c r="X15" s="158">
        <v>319.71109999999999</v>
      </c>
      <c r="Y15" s="158">
        <v>427.41</v>
      </c>
      <c r="Z15" s="158" t="s">
        <v>112</v>
      </c>
      <c r="AA15" s="158" t="s">
        <v>112</v>
      </c>
      <c r="AB15" s="158">
        <v>476.0444</v>
      </c>
      <c r="AC15" s="159">
        <v>416.16500000000002</v>
      </c>
      <c r="AD15" s="160">
        <v>9.9275000000000091</v>
      </c>
      <c r="AE15" s="161">
        <v>2.443767500538474E-2</v>
      </c>
      <c r="AF15" s="162" t="s">
        <v>112</v>
      </c>
    </row>
    <row r="16" spans="1:32" s="97" customFormat="1" ht="12" customHeight="1" thickBot="1" x14ac:dyDescent="0.35">
      <c r="A16" s="156" t="s">
        <v>72</v>
      </c>
      <c r="B16" s="158" t="s">
        <v>112</v>
      </c>
      <c r="C16" s="158" t="s">
        <v>112</v>
      </c>
      <c r="D16" s="158" t="s">
        <v>112</v>
      </c>
      <c r="E16" s="158">
        <v>396.10219999999998</v>
      </c>
      <c r="F16" s="158" t="s">
        <v>112</v>
      </c>
      <c r="G16" s="158" t="s">
        <v>112</v>
      </c>
      <c r="H16" s="158">
        <v>432.28</v>
      </c>
      <c r="I16" s="158" t="s">
        <v>112</v>
      </c>
      <c r="J16" s="158">
        <v>423.35</v>
      </c>
      <c r="K16" s="158" t="s">
        <v>112</v>
      </c>
      <c r="L16" s="158" t="s">
        <v>112</v>
      </c>
      <c r="M16" s="158" t="s">
        <v>112</v>
      </c>
      <c r="N16" s="158" t="s">
        <v>112</v>
      </c>
      <c r="O16" s="158" t="s">
        <v>112</v>
      </c>
      <c r="P16" s="158" t="s">
        <v>112</v>
      </c>
      <c r="Q16" s="158" t="s">
        <v>112</v>
      </c>
      <c r="R16" s="158" t="s">
        <v>112</v>
      </c>
      <c r="S16" s="158" t="s">
        <v>112</v>
      </c>
      <c r="T16" s="158">
        <v>464</v>
      </c>
      <c r="U16" s="158" t="s">
        <v>113</v>
      </c>
      <c r="V16" s="158" t="s">
        <v>112</v>
      </c>
      <c r="W16" s="158">
        <v>383.38</v>
      </c>
      <c r="X16" s="158">
        <v>313.31939999999997</v>
      </c>
      <c r="Y16" s="158" t="s">
        <v>112</v>
      </c>
      <c r="Z16" s="158" t="s">
        <v>112</v>
      </c>
      <c r="AA16" s="158" t="s">
        <v>112</v>
      </c>
      <c r="AB16" s="158">
        <v>503.36529999999999</v>
      </c>
      <c r="AC16" s="159">
        <v>429.06689999999998</v>
      </c>
      <c r="AD16" s="160">
        <v>6.8194999999999482</v>
      </c>
      <c r="AE16" s="161">
        <v>1.6150484289541911E-2</v>
      </c>
      <c r="AF16" s="162" t="s">
        <v>112</v>
      </c>
    </row>
    <row r="17" spans="1:32" s="174" customFormat="1" ht="12" customHeight="1" thickBot="1" x14ac:dyDescent="0.35">
      <c r="A17" s="168" t="s">
        <v>73</v>
      </c>
      <c r="B17" s="169" t="s">
        <v>112</v>
      </c>
      <c r="C17" s="169" t="s">
        <v>112</v>
      </c>
      <c r="D17" s="169" t="s">
        <v>113</v>
      </c>
      <c r="E17" s="169">
        <v>398.70949999999999</v>
      </c>
      <c r="F17" s="169" t="s">
        <v>112</v>
      </c>
      <c r="G17" s="169" t="s">
        <v>113</v>
      </c>
      <c r="H17" s="169">
        <v>427.1456</v>
      </c>
      <c r="I17" s="169">
        <v>498.21</v>
      </c>
      <c r="J17" s="169">
        <v>439.75560000000002</v>
      </c>
      <c r="K17" s="169" t="s">
        <v>112</v>
      </c>
      <c r="L17" s="169">
        <v>433.09469999999999</v>
      </c>
      <c r="M17" s="169">
        <v>528.23599999999999</v>
      </c>
      <c r="N17" s="169" t="s">
        <v>112</v>
      </c>
      <c r="O17" s="169">
        <v>294.44810000000001</v>
      </c>
      <c r="P17" s="169" t="s">
        <v>113</v>
      </c>
      <c r="Q17" s="169" t="s">
        <v>112</v>
      </c>
      <c r="R17" s="169" t="s">
        <v>112</v>
      </c>
      <c r="S17" s="169" t="s">
        <v>112</v>
      </c>
      <c r="T17" s="169">
        <v>461.79020000000003</v>
      </c>
      <c r="U17" s="169" t="s">
        <v>113</v>
      </c>
      <c r="V17" s="169" t="s">
        <v>112</v>
      </c>
      <c r="W17" s="169">
        <v>381.93900000000002</v>
      </c>
      <c r="X17" s="169">
        <v>328.98489999999998</v>
      </c>
      <c r="Y17" s="169">
        <v>427.41</v>
      </c>
      <c r="Z17" s="169" t="s">
        <v>112</v>
      </c>
      <c r="AA17" s="169" t="s">
        <v>112</v>
      </c>
      <c r="AB17" s="169">
        <v>475.58449999999999</v>
      </c>
      <c r="AC17" s="170">
        <v>438.55239999999998</v>
      </c>
      <c r="AD17" s="171">
        <v>7.5188999999999737</v>
      </c>
      <c r="AE17" s="172">
        <v>1.744388777206396E-2</v>
      </c>
      <c r="AF17" s="173" t="s">
        <v>112</v>
      </c>
    </row>
    <row r="18" spans="1:32" s="97" customFormat="1" ht="12" customHeight="1" x14ac:dyDescent="0.3">
      <c r="A18" s="156" t="s">
        <v>74</v>
      </c>
      <c r="B18" s="157">
        <v>460.64</v>
      </c>
      <c r="C18" s="157" t="s">
        <v>112</v>
      </c>
      <c r="D18" s="157">
        <v>426.03500000000003</v>
      </c>
      <c r="E18" s="157">
        <v>421.77420000000001</v>
      </c>
      <c r="F18" s="157">
        <v>531.04</v>
      </c>
      <c r="G18" s="157" t="s">
        <v>112</v>
      </c>
      <c r="H18" s="157">
        <v>437.44</v>
      </c>
      <c r="I18" s="157">
        <v>451.21</v>
      </c>
      <c r="J18" s="157">
        <v>474.16</v>
      </c>
      <c r="K18" s="157">
        <v>503</v>
      </c>
      <c r="L18" s="157">
        <v>447.27929999999998</v>
      </c>
      <c r="M18" s="157">
        <v>502.25</v>
      </c>
      <c r="N18" s="157" t="s">
        <v>112</v>
      </c>
      <c r="O18" s="157">
        <v>461.01</v>
      </c>
      <c r="P18" s="157" t="s">
        <v>113</v>
      </c>
      <c r="Q18" s="157">
        <v>506.94</v>
      </c>
      <c r="R18" s="157">
        <v>424.38810000000001</v>
      </c>
      <c r="S18" s="157" t="s">
        <v>112</v>
      </c>
      <c r="T18" s="157">
        <v>463</v>
      </c>
      <c r="U18" s="157">
        <v>470.44</v>
      </c>
      <c r="V18" s="157">
        <v>448.23110000000003</v>
      </c>
      <c r="W18" s="157">
        <v>457.09</v>
      </c>
      <c r="X18" s="157" t="s">
        <v>112</v>
      </c>
      <c r="Y18" s="157">
        <v>421.21</v>
      </c>
      <c r="Z18" s="157">
        <v>405.41</v>
      </c>
      <c r="AA18" s="157">
        <v>430.61</v>
      </c>
      <c r="AB18" s="157">
        <v>464.73910000000001</v>
      </c>
      <c r="AC18" s="159">
        <v>495.83269999999999</v>
      </c>
      <c r="AD18" s="160">
        <v>7.1725999999999885</v>
      </c>
      <c r="AE18" s="175">
        <v>1.467809628819694E-2</v>
      </c>
      <c r="AF18" s="176" t="s">
        <v>112</v>
      </c>
    </row>
    <row r="19" spans="1:32" s="97" customFormat="1" ht="12" customHeight="1" x14ac:dyDescent="0.3">
      <c r="A19" s="156" t="s">
        <v>75</v>
      </c>
      <c r="B19" s="158">
        <v>398.48</v>
      </c>
      <c r="C19" s="158" t="s">
        <v>112</v>
      </c>
      <c r="D19" s="158">
        <v>425.05860000000001</v>
      </c>
      <c r="E19" s="158">
        <v>418.54840000000002</v>
      </c>
      <c r="F19" s="158">
        <v>530.91</v>
      </c>
      <c r="G19" s="158" t="s">
        <v>112</v>
      </c>
      <c r="H19" s="158">
        <v>438.34</v>
      </c>
      <c r="I19" s="158">
        <v>449.1</v>
      </c>
      <c r="J19" s="158">
        <v>466.88</v>
      </c>
      <c r="K19" s="158">
        <v>489</v>
      </c>
      <c r="L19" s="158">
        <v>439.06009999999998</v>
      </c>
      <c r="M19" s="158">
        <v>473.93</v>
      </c>
      <c r="N19" s="158" t="s">
        <v>112</v>
      </c>
      <c r="O19" s="158" t="s">
        <v>112</v>
      </c>
      <c r="P19" s="158" t="s">
        <v>113</v>
      </c>
      <c r="Q19" s="158" t="s">
        <v>112</v>
      </c>
      <c r="R19" s="158">
        <v>435.97050000000002</v>
      </c>
      <c r="S19" s="158" t="s">
        <v>112</v>
      </c>
      <c r="T19" s="158">
        <v>500</v>
      </c>
      <c r="U19" s="158">
        <v>473.31</v>
      </c>
      <c r="V19" s="158">
        <v>434.48309999999998</v>
      </c>
      <c r="W19" s="158">
        <v>470.69</v>
      </c>
      <c r="X19" s="158">
        <v>340.40640000000002</v>
      </c>
      <c r="Y19" s="158">
        <v>417.29</v>
      </c>
      <c r="Z19" s="158" t="s">
        <v>113</v>
      </c>
      <c r="AA19" s="158">
        <v>425.87</v>
      </c>
      <c r="AB19" s="158">
        <v>471.71069999999997</v>
      </c>
      <c r="AC19" s="159">
        <v>487.78480000000002</v>
      </c>
      <c r="AD19" s="160">
        <v>7.9273000000000025</v>
      </c>
      <c r="AE19" s="175">
        <v>1.6520112741803539E-2</v>
      </c>
      <c r="AF19" s="162" t="s">
        <v>112</v>
      </c>
    </row>
    <row r="20" spans="1:32" s="97" customFormat="1" ht="12" customHeight="1" x14ac:dyDescent="0.3">
      <c r="A20" s="156" t="s">
        <v>76</v>
      </c>
      <c r="B20" s="158">
        <v>390.05</v>
      </c>
      <c r="C20" s="158" t="s">
        <v>112</v>
      </c>
      <c r="D20" s="158">
        <v>409.96510000000001</v>
      </c>
      <c r="E20" s="158">
        <v>398.38709999999998</v>
      </c>
      <c r="F20" s="158">
        <v>526.83000000000004</v>
      </c>
      <c r="G20" s="158" t="s">
        <v>112</v>
      </c>
      <c r="H20" s="158">
        <v>430.23</v>
      </c>
      <c r="I20" s="158">
        <v>431.87</v>
      </c>
      <c r="J20" s="158">
        <v>462.67</v>
      </c>
      <c r="K20" s="158">
        <v>479</v>
      </c>
      <c r="L20" s="158">
        <v>450.06319999999999</v>
      </c>
      <c r="M20" s="158">
        <v>447.07</v>
      </c>
      <c r="N20" s="158" t="s">
        <v>112</v>
      </c>
      <c r="O20" s="158">
        <v>433.51</v>
      </c>
      <c r="P20" s="158">
        <v>383.76</v>
      </c>
      <c r="Q20" s="158">
        <v>485.21</v>
      </c>
      <c r="R20" s="158">
        <v>377.70909999999998</v>
      </c>
      <c r="S20" s="158" t="s">
        <v>112</v>
      </c>
      <c r="T20" s="158">
        <v>406</v>
      </c>
      <c r="U20" s="158">
        <v>455.37</v>
      </c>
      <c r="V20" s="158">
        <v>451.72269999999997</v>
      </c>
      <c r="W20" s="158">
        <v>426.62</v>
      </c>
      <c r="X20" s="158">
        <v>349.08030000000002</v>
      </c>
      <c r="Y20" s="158">
        <v>415.66</v>
      </c>
      <c r="Z20" s="158">
        <v>338.3</v>
      </c>
      <c r="AA20" s="158">
        <v>398.67</v>
      </c>
      <c r="AB20" s="158">
        <v>462.38389999999998</v>
      </c>
      <c r="AC20" s="159">
        <v>475.9366</v>
      </c>
      <c r="AD20" s="160">
        <v>5.9531000000000063</v>
      </c>
      <c r="AE20" s="175">
        <v>1.2666614891799322E-2</v>
      </c>
      <c r="AF20" s="162" t="s">
        <v>112</v>
      </c>
    </row>
    <row r="21" spans="1:32" s="97" customFormat="1" ht="12" customHeight="1" x14ac:dyDescent="0.3">
      <c r="A21" s="156" t="s">
        <v>77</v>
      </c>
      <c r="B21" s="163">
        <v>346.26</v>
      </c>
      <c r="C21" s="163" t="s">
        <v>112</v>
      </c>
      <c r="D21" s="163">
        <v>424.73309999999998</v>
      </c>
      <c r="E21" s="163">
        <v>407.79570000000001</v>
      </c>
      <c r="F21" s="163">
        <v>527.96</v>
      </c>
      <c r="G21" s="163" t="s">
        <v>112</v>
      </c>
      <c r="H21" s="163">
        <v>430.14</v>
      </c>
      <c r="I21" s="163" t="s">
        <v>112</v>
      </c>
      <c r="J21" s="163">
        <v>460.22</v>
      </c>
      <c r="K21" s="163">
        <v>471</v>
      </c>
      <c r="L21" s="163">
        <v>429.5154</v>
      </c>
      <c r="M21" s="163">
        <v>459.02</v>
      </c>
      <c r="N21" s="163" t="s">
        <v>112</v>
      </c>
      <c r="O21" s="163" t="s">
        <v>112</v>
      </c>
      <c r="P21" s="163">
        <v>410.52</v>
      </c>
      <c r="Q21" s="163">
        <v>463.37</v>
      </c>
      <c r="R21" s="163" t="s">
        <v>112</v>
      </c>
      <c r="S21" s="163" t="s">
        <v>112</v>
      </c>
      <c r="T21" s="163">
        <v>414</v>
      </c>
      <c r="U21" s="163">
        <v>463.6</v>
      </c>
      <c r="V21" s="163">
        <v>447.57650000000001</v>
      </c>
      <c r="W21" s="163">
        <v>451.01</v>
      </c>
      <c r="X21" s="163">
        <v>344.31979999999999</v>
      </c>
      <c r="Y21" s="163">
        <v>406.22</v>
      </c>
      <c r="Z21" s="163">
        <v>370.82</v>
      </c>
      <c r="AA21" s="163">
        <v>400.88</v>
      </c>
      <c r="AB21" s="163">
        <v>465.77539999999999</v>
      </c>
      <c r="AC21" s="164">
        <v>474.90210000000002</v>
      </c>
      <c r="AD21" s="177">
        <v>6.0599000000000274</v>
      </c>
      <c r="AE21" s="178">
        <v>1.2925244357270049E-2</v>
      </c>
      <c r="AF21" s="167" t="s">
        <v>112</v>
      </c>
    </row>
    <row r="22" spans="1:32" s="97" customFormat="1" ht="12" customHeight="1" x14ac:dyDescent="0.3">
      <c r="A22" s="156" t="s">
        <v>78</v>
      </c>
      <c r="B22" s="158">
        <v>352.76</v>
      </c>
      <c r="C22" s="158">
        <v>313.03809999999999</v>
      </c>
      <c r="D22" s="158">
        <v>385.75850000000003</v>
      </c>
      <c r="E22" s="158">
        <v>361.69349999999997</v>
      </c>
      <c r="F22" s="158">
        <v>490.72</v>
      </c>
      <c r="G22" s="158">
        <v>348.1</v>
      </c>
      <c r="H22" s="158">
        <v>413.62</v>
      </c>
      <c r="I22" s="158" t="s">
        <v>112</v>
      </c>
      <c r="J22" s="158">
        <v>424.27</v>
      </c>
      <c r="K22" s="158">
        <v>426</v>
      </c>
      <c r="L22" s="158">
        <v>418.51229999999998</v>
      </c>
      <c r="M22" s="158">
        <v>384.2</v>
      </c>
      <c r="N22" s="158">
        <v>341</v>
      </c>
      <c r="O22" s="158">
        <v>342.96</v>
      </c>
      <c r="P22" s="158">
        <v>385.32</v>
      </c>
      <c r="Q22" s="158">
        <v>431.68</v>
      </c>
      <c r="R22" s="158">
        <v>168.76220000000001</v>
      </c>
      <c r="S22" s="158" t="s">
        <v>112</v>
      </c>
      <c r="T22" s="158">
        <v>453</v>
      </c>
      <c r="U22" s="158">
        <v>416.6</v>
      </c>
      <c r="V22" s="158">
        <v>436.6653</v>
      </c>
      <c r="W22" s="158">
        <v>357.16</v>
      </c>
      <c r="X22" s="158">
        <v>340.94810000000001</v>
      </c>
      <c r="Y22" s="158">
        <v>384.08</v>
      </c>
      <c r="Z22" s="158">
        <v>284.29000000000002</v>
      </c>
      <c r="AA22" s="158">
        <v>363.32</v>
      </c>
      <c r="AB22" s="158">
        <v>449.94810000000001</v>
      </c>
      <c r="AC22" s="159">
        <v>425.78500000000003</v>
      </c>
      <c r="AD22" s="160">
        <v>2.846300000000042</v>
      </c>
      <c r="AE22" s="175">
        <v>6.7298168741711795E-3</v>
      </c>
      <c r="AF22" s="162" t="s">
        <v>112</v>
      </c>
    </row>
    <row r="23" spans="1:32" s="97" customFormat="1" ht="12" customHeight="1" thickBot="1" x14ac:dyDescent="0.35">
      <c r="A23" s="156" t="s">
        <v>79</v>
      </c>
      <c r="B23" s="158">
        <v>321.62</v>
      </c>
      <c r="C23" s="158" t="s">
        <v>112</v>
      </c>
      <c r="D23" s="158">
        <v>388.52499999999998</v>
      </c>
      <c r="E23" s="158">
        <v>369.75810000000001</v>
      </c>
      <c r="F23" s="158">
        <v>501.7</v>
      </c>
      <c r="G23" s="158" t="s">
        <v>112</v>
      </c>
      <c r="H23" s="158">
        <v>414.76</v>
      </c>
      <c r="I23" s="158">
        <v>360.32</v>
      </c>
      <c r="J23" s="158">
        <v>436.3</v>
      </c>
      <c r="K23" s="158">
        <v>419</v>
      </c>
      <c r="L23" s="158">
        <v>419.44029999999998</v>
      </c>
      <c r="M23" s="158">
        <v>396.47</v>
      </c>
      <c r="N23" s="158" t="s">
        <v>112</v>
      </c>
      <c r="O23" s="158">
        <v>376.11</v>
      </c>
      <c r="P23" s="158">
        <v>374.81</v>
      </c>
      <c r="Q23" s="158">
        <v>431.68</v>
      </c>
      <c r="R23" s="158" t="s">
        <v>112</v>
      </c>
      <c r="S23" s="158" t="s">
        <v>112</v>
      </c>
      <c r="T23" s="158">
        <v>416</v>
      </c>
      <c r="U23" s="158">
        <v>424.35</v>
      </c>
      <c r="V23" s="158">
        <v>434.7013</v>
      </c>
      <c r="W23" s="158">
        <v>404.92</v>
      </c>
      <c r="X23" s="158">
        <v>347.78250000000003</v>
      </c>
      <c r="Y23" s="158">
        <v>400.94</v>
      </c>
      <c r="Z23" s="158">
        <v>310.83</v>
      </c>
      <c r="AA23" s="158">
        <v>375.26</v>
      </c>
      <c r="AB23" s="158">
        <v>455.41230000000002</v>
      </c>
      <c r="AC23" s="159">
        <v>442.20569999999998</v>
      </c>
      <c r="AD23" s="160">
        <v>6.134399999999971</v>
      </c>
      <c r="AE23" s="175">
        <v>1.406742429506358E-2</v>
      </c>
      <c r="AF23" s="162" t="s">
        <v>112</v>
      </c>
    </row>
    <row r="24" spans="1:32" s="174" customFormat="1" ht="12" customHeight="1" thickBot="1" x14ac:dyDescent="0.35">
      <c r="A24" s="168" t="s">
        <v>80</v>
      </c>
      <c r="B24" s="169">
        <v>442.1157</v>
      </c>
      <c r="C24" s="169">
        <v>313.03809999999999</v>
      </c>
      <c r="D24" s="169">
        <v>409.79840000000002</v>
      </c>
      <c r="E24" s="169">
        <v>389.05759999999998</v>
      </c>
      <c r="F24" s="169">
        <v>523.18730000000005</v>
      </c>
      <c r="G24" s="169">
        <v>348.1</v>
      </c>
      <c r="H24" s="169">
        <v>431.53590000000003</v>
      </c>
      <c r="I24" s="169">
        <v>433.47070000000002</v>
      </c>
      <c r="J24" s="169">
        <v>460.4864</v>
      </c>
      <c r="K24" s="169">
        <v>477.62279999999998</v>
      </c>
      <c r="L24" s="169">
        <v>434.71609999999998</v>
      </c>
      <c r="M24" s="169">
        <v>490.52229999999997</v>
      </c>
      <c r="N24" s="169">
        <v>341</v>
      </c>
      <c r="O24" s="169">
        <v>370.07619999999997</v>
      </c>
      <c r="P24" s="169" t="s">
        <v>113</v>
      </c>
      <c r="Q24" s="169">
        <v>487.88580000000002</v>
      </c>
      <c r="R24" s="169">
        <v>218.78210000000001</v>
      </c>
      <c r="S24" s="169" t="s">
        <v>112</v>
      </c>
      <c r="T24" s="169">
        <v>455.49889999999999</v>
      </c>
      <c r="U24" s="169">
        <v>465.22579999999999</v>
      </c>
      <c r="V24" s="169">
        <v>441.02809999999999</v>
      </c>
      <c r="W24" s="169">
        <v>436.0872</v>
      </c>
      <c r="X24" s="169">
        <v>343.25549999999998</v>
      </c>
      <c r="Y24" s="169">
        <v>410.59519999999998</v>
      </c>
      <c r="Z24" s="169" t="s">
        <v>113</v>
      </c>
      <c r="AA24" s="169">
        <v>378.41140000000001</v>
      </c>
      <c r="AB24" s="169">
        <v>458.90260000000001</v>
      </c>
      <c r="AC24" s="170">
        <v>471.6345</v>
      </c>
      <c r="AD24" s="179">
        <v>6.2384000000000128</v>
      </c>
      <c r="AE24" s="180">
        <v>1.3404495654346871E-2</v>
      </c>
      <c r="AF24" s="173" t="s">
        <v>112</v>
      </c>
    </row>
    <row r="25" spans="1:32" s="97" customFormat="1" ht="12" customHeight="1" thickBot="1" x14ac:dyDescent="0.35">
      <c r="A25" s="156" t="s">
        <v>81</v>
      </c>
      <c r="B25" s="157" t="s">
        <v>112</v>
      </c>
      <c r="C25" s="157" t="s">
        <v>112</v>
      </c>
      <c r="D25" s="157">
        <v>399.87560000000002</v>
      </c>
      <c r="E25" s="157" t="s">
        <v>112</v>
      </c>
      <c r="F25" s="157">
        <v>455.44</v>
      </c>
      <c r="G25" s="157" t="s">
        <v>112</v>
      </c>
      <c r="H25" s="157">
        <v>408.09</v>
      </c>
      <c r="I25" s="157" t="s">
        <v>112</v>
      </c>
      <c r="J25" s="157" t="s">
        <v>112</v>
      </c>
      <c r="K25" s="157">
        <v>404</v>
      </c>
      <c r="L25" s="157">
        <v>422.887</v>
      </c>
      <c r="M25" s="157">
        <v>417.15</v>
      </c>
      <c r="N25" s="157" t="s">
        <v>112</v>
      </c>
      <c r="O25" s="157">
        <v>416.01</v>
      </c>
      <c r="P25" s="157" t="s">
        <v>113</v>
      </c>
      <c r="Q25" s="157" t="s">
        <v>113</v>
      </c>
      <c r="R25" s="157" t="s">
        <v>112</v>
      </c>
      <c r="S25" s="157" t="s">
        <v>112</v>
      </c>
      <c r="T25" s="157" t="s">
        <v>112</v>
      </c>
      <c r="U25" s="157">
        <v>407.22</v>
      </c>
      <c r="V25" s="157">
        <v>448.88580000000002</v>
      </c>
      <c r="W25" s="157">
        <v>376.4</v>
      </c>
      <c r="X25" s="157">
        <v>336.41809999999998</v>
      </c>
      <c r="Y25" s="157">
        <v>357.63</v>
      </c>
      <c r="Z25" s="157">
        <v>313.5</v>
      </c>
      <c r="AA25" s="157" t="s">
        <v>112</v>
      </c>
      <c r="AB25" s="157">
        <v>432.42500000000001</v>
      </c>
      <c r="AC25" s="159">
        <v>434.14319999999998</v>
      </c>
      <c r="AD25" s="160">
        <v>-1.8795000000000073</v>
      </c>
      <c r="AE25" s="175">
        <v>-4.3105553908088234E-3</v>
      </c>
      <c r="AF25" s="176" t="s">
        <v>112</v>
      </c>
    </row>
    <row r="26" spans="1:32" s="174" customFormat="1" ht="12" customHeight="1" thickBot="1" x14ac:dyDescent="0.35">
      <c r="A26" s="168" t="s">
        <v>82</v>
      </c>
      <c r="B26" s="169" t="s">
        <v>112</v>
      </c>
      <c r="C26" s="169" t="s">
        <v>112</v>
      </c>
      <c r="D26" s="169">
        <v>399.87560000000002</v>
      </c>
      <c r="E26" s="169" t="s">
        <v>112</v>
      </c>
      <c r="F26" s="169">
        <v>455.44</v>
      </c>
      <c r="G26" s="169" t="s">
        <v>112</v>
      </c>
      <c r="H26" s="169">
        <v>408.09</v>
      </c>
      <c r="I26" s="169" t="s">
        <v>112</v>
      </c>
      <c r="J26" s="169" t="s">
        <v>112</v>
      </c>
      <c r="K26" s="169">
        <v>404</v>
      </c>
      <c r="L26" s="169">
        <v>422.887</v>
      </c>
      <c r="M26" s="169">
        <v>417.15</v>
      </c>
      <c r="N26" s="169" t="s">
        <v>112</v>
      </c>
      <c r="O26" s="169">
        <v>416.01</v>
      </c>
      <c r="P26" s="169" t="s">
        <v>113</v>
      </c>
      <c r="Q26" s="169" t="s">
        <v>113</v>
      </c>
      <c r="R26" s="169" t="s">
        <v>112</v>
      </c>
      <c r="S26" s="169" t="s">
        <v>112</v>
      </c>
      <c r="T26" s="169" t="s">
        <v>112</v>
      </c>
      <c r="U26" s="169">
        <v>407.22</v>
      </c>
      <c r="V26" s="169">
        <v>448.88580000000002</v>
      </c>
      <c r="W26" s="169">
        <v>376.4</v>
      </c>
      <c r="X26" s="169">
        <v>336.41809999999998</v>
      </c>
      <c r="Y26" s="169">
        <v>357.63</v>
      </c>
      <c r="Z26" s="169">
        <v>313.5</v>
      </c>
      <c r="AA26" s="169" t="s">
        <v>112</v>
      </c>
      <c r="AB26" s="169">
        <v>432.42500000000001</v>
      </c>
      <c r="AC26" s="170">
        <v>434.14319999999998</v>
      </c>
      <c r="AD26" s="179">
        <v>-1.8795000000000073</v>
      </c>
      <c r="AE26" s="180">
        <v>-4.3105553908088234E-3</v>
      </c>
      <c r="AF26" s="173" t="s">
        <v>112</v>
      </c>
    </row>
    <row r="27" spans="1:32" s="97" customFormat="1" ht="12" customHeight="1" x14ac:dyDescent="0.3">
      <c r="A27" s="156" t="s">
        <v>83</v>
      </c>
      <c r="B27" s="157" t="s">
        <v>112</v>
      </c>
      <c r="C27" s="157" t="s">
        <v>112</v>
      </c>
      <c r="D27" s="157" t="s">
        <v>112</v>
      </c>
      <c r="E27" s="157" t="s">
        <v>112</v>
      </c>
      <c r="F27" s="157" t="s">
        <v>112</v>
      </c>
      <c r="G27" s="157" t="s">
        <v>112</v>
      </c>
      <c r="H27" s="157">
        <v>458.88</v>
      </c>
      <c r="I27" s="157" t="s">
        <v>112</v>
      </c>
      <c r="J27" s="157" t="s">
        <v>112</v>
      </c>
      <c r="K27" s="157" t="s">
        <v>112</v>
      </c>
      <c r="L27" s="157" t="s">
        <v>112</v>
      </c>
      <c r="M27" s="157">
        <v>666.96</v>
      </c>
      <c r="N27" s="157" t="s">
        <v>112</v>
      </c>
      <c r="O27" s="157" t="s">
        <v>112</v>
      </c>
      <c r="P27" s="157" t="s">
        <v>112</v>
      </c>
      <c r="Q27" s="157" t="s">
        <v>112</v>
      </c>
      <c r="R27" s="157" t="s">
        <v>112</v>
      </c>
      <c r="S27" s="157" t="s">
        <v>112</v>
      </c>
      <c r="T27" s="157" t="s">
        <v>112</v>
      </c>
      <c r="U27" s="157">
        <v>500.95</v>
      </c>
      <c r="V27" s="157" t="s">
        <v>112</v>
      </c>
      <c r="W27" s="157" t="s">
        <v>112</v>
      </c>
      <c r="X27" s="157" t="s">
        <v>112</v>
      </c>
      <c r="Y27" s="157" t="s">
        <v>112</v>
      </c>
      <c r="Z27" s="157" t="s">
        <v>112</v>
      </c>
      <c r="AA27" s="157" t="s">
        <v>112</v>
      </c>
      <c r="AB27" s="157" t="s">
        <v>112</v>
      </c>
      <c r="AC27" s="159">
        <v>479.8417</v>
      </c>
      <c r="AD27" s="160">
        <v>18.292899999999975</v>
      </c>
      <c r="AE27" s="175">
        <v>3.9633728871139917E-2</v>
      </c>
      <c r="AF27" s="176" t="s">
        <v>112</v>
      </c>
    </row>
    <row r="28" spans="1:32" s="97" customFormat="1" ht="12" customHeight="1" x14ac:dyDescent="0.3">
      <c r="A28" s="156" t="s">
        <v>84</v>
      </c>
      <c r="B28" s="158" t="s">
        <v>112</v>
      </c>
      <c r="C28" s="158" t="s">
        <v>112</v>
      </c>
      <c r="D28" s="158" t="s">
        <v>112</v>
      </c>
      <c r="E28" s="158" t="s">
        <v>112</v>
      </c>
      <c r="F28" s="158" t="s">
        <v>112</v>
      </c>
      <c r="G28" s="158" t="s">
        <v>112</v>
      </c>
      <c r="H28" s="158">
        <v>459.07</v>
      </c>
      <c r="I28" s="158" t="s">
        <v>112</v>
      </c>
      <c r="J28" s="158" t="s">
        <v>112</v>
      </c>
      <c r="K28" s="158">
        <v>477</v>
      </c>
      <c r="L28" s="158" t="s">
        <v>112</v>
      </c>
      <c r="M28" s="158">
        <v>587.66</v>
      </c>
      <c r="N28" s="158" t="s">
        <v>112</v>
      </c>
      <c r="O28" s="158" t="s">
        <v>112</v>
      </c>
      <c r="P28" s="158" t="s">
        <v>112</v>
      </c>
      <c r="Q28" s="158" t="s">
        <v>113</v>
      </c>
      <c r="R28" s="158" t="s">
        <v>112</v>
      </c>
      <c r="S28" s="158" t="s">
        <v>112</v>
      </c>
      <c r="T28" s="158" t="s">
        <v>112</v>
      </c>
      <c r="U28" s="158">
        <v>485.7</v>
      </c>
      <c r="V28" s="158" t="s">
        <v>112</v>
      </c>
      <c r="W28" s="158" t="s">
        <v>112</v>
      </c>
      <c r="X28" s="158" t="s">
        <v>112</v>
      </c>
      <c r="Y28" s="158" t="s">
        <v>112</v>
      </c>
      <c r="Z28" s="158" t="s">
        <v>112</v>
      </c>
      <c r="AA28" s="158" t="s">
        <v>112</v>
      </c>
      <c r="AB28" s="158">
        <v>464.73910000000001</v>
      </c>
      <c r="AC28" s="159">
        <v>468.88049999999998</v>
      </c>
      <c r="AD28" s="160">
        <v>5.1356999999999857</v>
      </c>
      <c r="AE28" s="175">
        <v>1.1074409890957204E-2</v>
      </c>
      <c r="AF28" s="162" t="s">
        <v>112</v>
      </c>
    </row>
    <row r="29" spans="1:32" s="97" customFormat="1" ht="12" customHeight="1" x14ac:dyDescent="0.3">
      <c r="A29" s="156" t="s">
        <v>85</v>
      </c>
      <c r="B29" s="158" t="s">
        <v>112</v>
      </c>
      <c r="C29" s="158" t="s">
        <v>112</v>
      </c>
      <c r="D29" s="158" t="s">
        <v>112</v>
      </c>
      <c r="E29" s="158" t="s">
        <v>112</v>
      </c>
      <c r="F29" s="158" t="s">
        <v>112</v>
      </c>
      <c r="G29" s="158" t="s">
        <v>112</v>
      </c>
      <c r="H29" s="158">
        <v>458.45</v>
      </c>
      <c r="I29" s="158" t="s">
        <v>112</v>
      </c>
      <c r="J29" s="158" t="s">
        <v>112</v>
      </c>
      <c r="K29" s="158" t="s">
        <v>112</v>
      </c>
      <c r="L29" s="158" t="s">
        <v>112</v>
      </c>
      <c r="M29" s="158" t="s">
        <v>112</v>
      </c>
      <c r="N29" s="158" t="s">
        <v>112</v>
      </c>
      <c r="O29" s="158" t="s">
        <v>112</v>
      </c>
      <c r="P29" s="158" t="s">
        <v>112</v>
      </c>
      <c r="Q29" s="158" t="s">
        <v>112</v>
      </c>
      <c r="R29" s="158" t="s">
        <v>112</v>
      </c>
      <c r="S29" s="158" t="s">
        <v>112</v>
      </c>
      <c r="T29" s="158" t="s">
        <v>112</v>
      </c>
      <c r="U29" s="158">
        <v>479.89</v>
      </c>
      <c r="V29" s="158" t="s">
        <v>112</v>
      </c>
      <c r="W29" s="158" t="s">
        <v>112</v>
      </c>
      <c r="X29" s="158">
        <v>307.053</v>
      </c>
      <c r="Y29" s="158" t="s">
        <v>112</v>
      </c>
      <c r="Z29" s="158" t="s">
        <v>112</v>
      </c>
      <c r="AA29" s="158" t="s">
        <v>112</v>
      </c>
      <c r="AB29" s="158" t="s">
        <v>112</v>
      </c>
      <c r="AC29" s="159">
        <v>460.3227</v>
      </c>
      <c r="AD29" s="160">
        <v>10.602599999999995</v>
      </c>
      <c r="AE29" s="175">
        <v>2.3575997603842991E-2</v>
      </c>
      <c r="AF29" s="162" t="s">
        <v>112</v>
      </c>
    </row>
    <row r="30" spans="1:32" s="97" customFormat="1" ht="12" customHeight="1" x14ac:dyDescent="0.3">
      <c r="A30" s="156" t="s">
        <v>86</v>
      </c>
      <c r="B30" s="163" t="s">
        <v>112</v>
      </c>
      <c r="C30" s="163" t="s">
        <v>112</v>
      </c>
      <c r="D30" s="163" t="s">
        <v>112</v>
      </c>
      <c r="E30" s="163">
        <v>449.32799999999997</v>
      </c>
      <c r="F30" s="163">
        <v>521.19000000000005</v>
      </c>
      <c r="G30" s="163" t="s">
        <v>112</v>
      </c>
      <c r="H30" s="163">
        <v>450.35</v>
      </c>
      <c r="I30" s="163" t="s">
        <v>112</v>
      </c>
      <c r="J30" s="163" t="s">
        <v>112</v>
      </c>
      <c r="K30" s="163">
        <v>458</v>
      </c>
      <c r="L30" s="163" t="s">
        <v>112</v>
      </c>
      <c r="M30" s="163">
        <v>440.91</v>
      </c>
      <c r="N30" s="163" t="s">
        <v>112</v>
      </c>
      <c r="O30" s="163" t="s">
        <v>112</v>
      </c>
      <c r="P30" s="163" t="s">
        <v>112</v>
      </c>
      <c r="Q30" s="163" t="s">
        <v>113</v>
      </c>
      <c r="R30" s="163" t="s">
        <v>112</v>
      </c>
      <c r="S30" s="163" t="s">
        <v>112</v>
      </c>
      <c r="T30" s="163" t="s">
        <v>112</v>
      </c>
      <c r="U30" s="163">
        <v>483.41</v>
      </c>
      <c r="V30" s="163" t="s">
        <v>112</v>
      </c>
      <c r="W30" s="163" t="s">
        <v>112</v>
      </c>
      <c r="X30" s="163">
        <v>393.83640000000003</v>
      </c>
      <c r="Y30" s="163">
        <v>402.41</v>
      </c>
      <c r="Z30" s="163" t="s">
        <v>112</v>
      </c>
      <c r="AA30" s="163" t="s">
        <v>112</v>
      </c>
      <c r="AB30" s="163">
        <v>468.97859999999997</v>
      </c>
      <c r="AC30" s="164">
        <v>456.20319999999998</v>
      </c>
      <c r="AD30" s="177">
        <v>6.8863000000000056</v>
      </c>
      <c r="AE30" s="178">
        <v>1.5326153990646629E-2</v>
      </c>
      <c r="AF30" s="167" t="s">
        <v>112</v>
      </c>
    </row>
    <row r="31" spans="1:32" s="97" customFormat="1" ht="12" customHeight="1" x14ac:dyDescent="0.3">
      <c r="A31" s="156" t="s">
        <v>87</v>
      </c>
      <c r="B31" s="158" t="s">
        <v>112</v>
      </c>
      <c r="C31" s="158" t="s">
        <v>112</v>
      </c>
      <c r="D31" s="158" t="s">
        <v>112</v>
      </c>
      <c r="E31" s="158">
        <v>411.5591</v>
      </c>
      <c r="F31" s="158" t="s">
        <v>112</v>
      </c>
      <c r="G31" s="158" t="s">
        <v>112</v>
      </c>
      <c r="H31" s="158">
        <v>451.75</v>
      </c>
      <c r="I31" s="158" t="s">
        <v>112</v>
      </c>
      <c r="J31" s="158" t="s">
        <v>112</v>
      </c>
      <c r="K31" s="158">
        <v>370</v>
      </c>
      <c r="L31" s="158" t="s">
        <v>112</v>
      </c>
      <c r="M31" s="158" t="s">
        <v>112</v>
      </c>
      <c r="N31" s="158" t="s">
        <v>112</v>
      </c>
      <c r="O31" s="158" t="s">
        <v>112</v>
      </c>
      <c r="P31" s="158" t="s">
        <v>112</v>
      </c>
      <c r="Q31" s="158" t="s">
        <v>112</v>
      </c>
      <c r="R31" s="158" t="s">
        <v>112</v>
      </c>
      <c r="S31" s="158" t="s">
        <v>112</v>
      </c>
      <c r="T31" s="158" t="s">
        <v>112</v>
      </c>
      <c r="U31" s="158">
        <v>474.43</v>
      </c>
      <c r="V31" s="158" t="s">
        <v>112</v>
      </c>
      <c r="W31" s="158">
        <v>800</v>
      </c>
      <c r="X31" s="158">
        <v>302.20159999999998</v>
      </c>
      <c r="Y31" s="158" t="s">
        <v>112</v>
      </c>
      <c r="Z31" s="158" t="s">
        <v>112</v>
      </c>
      <c r="AA31" s="158" t="s">
        <v>112</v>
      </c>
      <c r="AB31" s="158">
        <v>467.18860000000001</v>
      </c>
      <c r="AC31" s="159">
        <v>450.4991</v>
      </c>
      <c r="AD31" s="160">
        <v>5.448599999999999</v>
      </c>
      <c r="AE31" s="175">
        <v>1.2242655608745601E-2</v>
      </c>
      <c r="AF31" s="162" t="s">
        <v>112</v>
      </c>
    </row>
    <row r="32" spans="1:32" s="97" customFormat="1" ht="12" customHeight="1" x14ac:dyDescent="0.3">
      <c r="A32" s="156" t="s">
        <v>88</v>
      </c>
      <c r="B32" s="157" t="s">
        <v>112</v>
      </c>
      <c r="C32" s="157" t="s">
        <v>112</v>
      </c>
      <c r="D32" s="157" t="s">
        <v>112</v>
      </c>
      <c r="E32" s="157">
        <v>437.90320000000003</v>
      </c>
      <c r="F32" s="157" t="s">
        <v>112</v>
      </c>
      <c r="G32" s="157" t="s">
        <v>112</v>
      </c>
      <c r="H32" s="157">
        <v>437.25</v>
      </c>
      <c r="I32" s="157" t="s">
        <v>112</v>
      </c>
      <c r="J32" s="157" t="s">
        <v>112</v>
      </c>
      <c r="K32" s="157">
        <v>418</v>
      </c>
      <c r="L32" s="157" t="s">
        <v>112</v>
      </c>
      <c r="M32" s="157" t="s">
        <v>112</v>
      </c>
      <c r="N32" s="157" t="s">
        <v>112</v>
      </c>
      <c r="O32" s="157" t="s">
        <v>112</v>
      </c>
      <c r="P32" s="157" t="s">
        <v>112</v>
      </c>
      <c r="Q32" s="157" t="s">
        <v>112</v>
      </c>
      <c r="R32" s="157" t="s">
        <v>112</v>
      </c>
      <c r="S32" s="157" t="s">
        <v>112</v>
      </c>
      <c r="T32" s="157" t="s">
        <v>112</v>
      </c>
      <c r="U32" s="157">
        <v>442.59</v>
      </c>
      <c r="V32" s="157" t="s">
        <v>112</v>
      </c>
      <c r="W32" s="157" t="s">
        <v>112</v>
      </c>
      <c r="X32" s="157">
        <v>379.74110000000002</v>
      </c>
      <c r="Y32" s="157" t="s">
        <v>112</v>
      </c>
      <c r="Z32" s="157" t="s">
        <v>112</v>
      </c>
      <c r="AA32" s="157" t="s">
        <v>112</v>
      </c>
      <c r="AB32" s="157">
        <v>452.02069999999998</v>
      </c>
      <c r="AC32" s="159">
        <v>432.71789999999999</v>
      </c>
      <c r="AD32" s="160">
        <v>8.3290000000000077</v>
      </c>
      <c r="AE32" s="175">
        <v>1.9625866746279197E-2</v>
      </c>
      <c r="AF32" s="176" t="s">
        <v>112</v>
      </c>
    </row>
    <row r="33" spans="1:32" s="97" customFormat="1" ht="12" customHeight="1" thickBot="1" x14ac:dyDescent="0.35">
      <c r="A33" s="156" t="s">
        <v>89</v>
      </c>
      <c r="B33" s="158" t="s">
        <v>112</v>
      </c>
      <c r="C33" s="158" t="s">
        <v>112</v>
      </c>
      <c r="D33" s="158" t="s">
        <v>112</v>
      </c>
      <c r="E33" s="158">
        <v>426.7473</v>
      </c>
      <c r="F33" s="158" t="s">
        <v>112</v>
      </c>
      <c r="G33" s="158" t="s">
        <v>112</v>
      </c>
      <c r="H33" s="158">
        <v>441.07</v>
      </c>
      <c r="I33" s="158" t="s">
        <v>112</v>
      </c>
      <c r="J33" s="158" t="s">
        <v>112</v>
      </c>
      <c r="K33" s="158" t="s">
        <v>112</v>
      </c>
      <c r="L33" s="158" t="s">
        <v>112</v>
      </c>
      <c r="M33" s="158" t="s">
        <v>112</v>
      </c>
      <c r="N33" s="158" t="s">
        <v>112</v>
      </c>
      <c r="O33" s="158" t="s">
        <v>112</v>
      </c>
      <c r="P33" s="158" t="s">
        <v>112</v>
      </c>
      <c r="Q33" s="158" t="s">
        <v>112</v>
      </c>
      <c r="R33" s="158" t="s">
        <v>112</v>
      </c>
      <c r="S33" s="158" t="s">
        <v>112</v>
      </c>
      <c r="T33" s="158" t="s">
        <v>112</v>
      </c>
      <c r="U33" s="158" t="s">
        <v>113</v>
      </c>
      <c r="V33" s="158" t="s">
        <v>112</v>
      </c>
      <c r="W33" s="158" t="s">
        <v>112</v>
      </c>
      <c r="X33" s="158" t="s">
        <v>112</v>
      </c>
      <c r="Y33" s="158" t="s">
        <v>112</v>
      </c>
      <c r="Z33" s="158" t="s">
        <v>112</v>
      </c>
      <c r="AA33" s="158" t="s">
        <v>112</v>
      </c>
      <c r="AB33" s="158">
        <v>448.62920000000003</v>
      </c>
      <c r="AC33" s="159">
        <v>441.18169999999998</v>
      </c>
      <c r="AD33" s="160">
        <v>13.26849999999996</v>
      </c>
      <c r="AE33" s="175">
        <v>3.1007456652423881E-2</v>
      </c>
      <c r="AF33" s="162" t="s">
        <v>112</v>
      </c>
    </row>
    <row r="34" spans="1:32" s="174" customFormat="1" ht="12" customHeight="1" thickBot="1" x14ac:dyDescent="0.35">
      <c r="A34" s="168" t="s">
        <v>90</v>
      </c>
      <c r="B34" s="169" t="s">
        <v>112</v>
      </c>
      <c r="C34" s="169" t="s">
        <v>112</v>
      </c>
      <c r="D34" s="169" t="s">
        <v>112</v>
      </c>
      <c r="E34" s="169">
        <v>436.83269999999999</v>
      </c>
      <c r="F34" s="169">
        <v>521.19000000000005</v>
      </c>
      <c r="G34" s="169" t="s">
        <v>112</v>
      </c>
      <c r="H34" s="169">
        <v>447.95440000000002</v>
      </c>
      <c r="I34" s="169" t="s">
        <v>112</v>
      </c>
      <c r="J34" s="169" t="s">
        <v>112</v>
      </c>
      <c r="K34" s="169">
        <v>435.22480000000002</v>
      </c>
      <c r="L34" s="169" t="s">
        <v>112</v>
      </c>
      <c r="M34" s="169">
        <v>614.15660000000003</v>
      </c>
      <c r="N34" s="169" t="s">
        <v>112</v>
      </c>
      <c r="O34" s="169" t="s">
        <v>112</v>
      </c>
      <c r="P34" s="169" t="s">
        <v>112</v>
      </c>
      <c r="Q34" s="169" t="s">
        <v>113</v>
      </c>
      <c r="R34" s="169" t="s">
        <v>112</v>
      </c>
      <c r="S34" s="169" t="s">
        <v>112</v>
      </c>
      <c r="T34" s="169" t="s">
        <v>112</v>
      </c>
      <c r="U34" s="169" t="s">
        <v>113</v>
      </c>
      <c r="V34" s="169" t="s">
        <v>112</v>
      </c>
      <c r="W34" s="169">
        <v>800</v>
      </c>
      <c r="X34" s="169">
        <v>380.47820000000002</v>
      </c>
      <c r="Y34" s="169">
        <v>402.41</v>
      </c>
      <c r="Z34" s="169" t="s">
        <v>112</v>
      </c>
      <c r="AA34" s="169" t="s">
        <v>112</v>
      </c>
      <c r="AB34" s="169">
        <v>454.99430000000001</v>
      </c>
      <c r="AC34" s="170">
        <v>449.137</v>
      </c>
      <c r="AD34" s="179">
        <v>8.3127000000000066</v>
      </c>
      <c r="AE34" s="180">
        <v>1.8857172801045596E-2</v>
      </c>
      <c r="AF34" s="173" t="s">
        <v>112</v>
      </c>
    </row>
    <row r="35" spans="1:32" s="97" customFormat="1" ht="12" customHeight="1" x14ac:dyDescent="0.3">
      <c r="A35" s="156"/>
      <c r="B35" s="157" t="s">
        <v>112</v>
      </c>
      <c r="C35" s="157" t="s">
        <v>112</v>
      </c>
      <c r="D35" s="157" t="s">
        <v>112</v>
      </c>
      <c r="E35" s="157" t="s">
        <v>112</v>
      </c>
      <c r="F35" s="157" t="s">
        <v>112</v>
      </c>
      <c r="G35" s="157" t="s">
        <v>112</v>
      </c>
      <c r="H35" s="157" t="s">
        <v>112</v>
      </c>
      <c r="I35" s="157" t="s">
        <v>112</v>
      </c>
      <c r="J35" s="157" t="s">
        <v>112</v>
      </c>
      <c r="K35" s="157" t="s">
        <v>112</v>
      </c>
      <c r="L35" s="157" t="s">
        <v>112</v>
      </c>
      <c r="M35" s="157" t="s">
        <v>112</v>
      </c>
      <c r="N35" s="157" t="s">
        <v>112</v>
      </c>
      <c r="O35" s="157" t="s">
        <v>112</v>
      </c>
      <c r="P35" s="157" t="s">
        <v>112</v>
      </c>
      <c r="Q35" s="157" t="s">
        <v>112</v>
      </c>
      <c r="R35" s="157" t="s">
        <v>112</v>
      </c>
      <c r="S35" s="157" t="s">
        <v>112</v>
      </c>
      <c r="T35" s="157" t="s">
        <v>112</v>
      </c>
      <c r="U35" s="157" t="s">
        <v>112</v>
      </c>
      <c r="V35" s="157" t="s">
        <v>112</v>
      </c>
      <c r="W35" s="157" t="s">
        <v>112</v>
      </c>
      <c r="X35" s="157" t="s">
        <v>112</v>
      </c>
      <c r="Y35" s="157" t="s">
        <v>112</v>
      </c>
      <c r="Z35" s="157" t="s">
        <v>112</v>
      </c>
      <c r="AA35" s="157" t="s">
        <v>112</v>
      </c>
      <c r="AB35" s="157" t="s">
        <v>112</v>
      </c>
      <c r="AC35" s="159" t="s">
        <v>112</v>
      </c>
      <c r="AD35" s="160" t="s">
        <v>112</v>
      </c>
      <c r="AE35" s="175" t="s">
        <v>112</v>
      </c>
      <c r="AF35" s="176" t="s">
        <v>112</v>
      </c>
    </row>
    <row r="36" spans="1:32" s="97" customFormat="1" ht="12" customHeight="1" x14ac:dyDescent="0.3">
      <c r="A36" s="156" t="s">
        <v>91</v>
      </c>
      <c r="B36" s="158">
        <v>416.75</v>
      </c>
      <c r="C36" s="158" t="s">
        <v>112</v>
      </c>
      <c r="D36" s="158">
        <v>321.64170000000001</v>
      </c>
      <c r="E36" s="158">
        <v>401.61290000000002</v>
      </c>
      <c r="F36" s="158">
        <v>441.16</v>
      </c>
      <c r="G36" s="158" t="s">
        <v>112</v>
      </c>
      <c r="H36" s="158">
        <v>405.81</v>
      </c>
      <c r="I36" s="158">
        <v>228.36</v>
      </c>
      <c r="J36" s="158">
        <v>344.6</v>
      </c>
      <c r="K36" s="158">
        <v>469</v>
      </c>
      <c r="L36" s="158">
        <v>323.197</v>
      </c>
      <c r="M36" s="158">
        <v>383.68</v>
      </c>
      <c r="N36" s="158" t="s">
        <v>112</v>
      </c>
      <c r="O36" s="158">
        <v>405.47</v>
      </c>
      <c r="P36" s="158">
        <v>330.42</v>
      </c>
      <c r="Q36" s="158">
        <v>464.81</v>
      </c>
      <c r="R36" s="158">
        <v>256.1234</v>
      </c>
      <c r="S36" s="158" t="s">
        <v>112</v>
      </c>
      <c r="T36" s="158">
        <v>441</v>
      </c>
      <c r="U36" s="158">
        <v>382.07</v>
      </c>
      <c r="V36" s="158">
        <v>386.91030000000001</v>
      </c>
      <c r="W36" s="158">
        <v>400.94</v>
      </c>
      <c r="X36" s="158">
        <v>319.11079999999998</v>
      </c>
      <c r="Y36" s="158">
        <v>314.74</v>
      </c>
      <c r="Z36" s="158" t="s">
        <v>113</v>
      </c>
      <c r="AA36" s="158" t="s">
        <v>112</v>
      </c>
      <c r="AB36" s="158">
        <v>450.41919999999999</v>
      </c>
      <c r="AC36" s="159">
        <v>443.16079999999999</v>
      </c>
      <c r="AD36" s="160">
        <v>9.6940000000000168</v>
      </c>
      <c r="AE36" s="175">
        <v>2.2363881155373466E-2</v>
      </c>
      <c r="AF36" s="162" t="s">
        <v>112</v>
      </c>
    </row>
    <row r="37" spans="1:32" s="97" customFormat="1" ht="12" customHeight="1" x14ac:dyDescent="0.3">
      <c r="A37" s="156" t="s">
        <v>92</v>
      </c>
      <c r="B37" s="158" t="s">
        <v>112</v>
      </c>
      <c r="C37" s="158" t="s">
        <v>112</v>
      </c>
      <c r="D37" s="158">
        <v>332.911</v>
      </c>
      <c r="E37" s="158">
        <v>391.80110000000002</v>
      </c>
      <c r="F37" s="158">
        <v>444.32</v>
      </c>
      <c r="G37" s="158" t="s">
        <v>112</v>
      </c>
      <c r="H37" s="158">
        <v>398.16</v>
      </c>
      <c r="I37" s="158" t="s">
        <v>112</v>
      </c>
      <c r="J37" s="158">
        <v>420.37</v>
      </c>
      <c r="K37" s="158">
        <v>452</v>
      </c>
      <c r="L37" s="158">
        <v>295.09300000000002</v>
      </c>
      <c r="M37" s="158">
        <v>393.97</v>
      </c>
      <c r="N37" s="158" t="s">
        <v>112</v>
      </c>
      <c r="O37" s="158">
        <v>376.35</v>
      </c>
      <c r="P37" s="158" t="s">
        <v>113</v>
      </c>
      <c r="Q37" s="158" t="s">
        <v>112</v>
      </c>
      <c r="R37" s="158">
        <v>240.15530000000001</v>
      </c>
      <c r="S37" s="158" t="s">
        <v>112</v>
      </c>
      <c r="T37" s="158">
        <v>471</v>
      </c>
      <c r="U37" s="158">
        <v>379.05</v>
      </c>
      <c r="V37" s="158">
        <v>386.03739999999999</v>
      </c>
      <c r="W37" s="158">
        <v>351.71</v>
      </c>
      <c r="X37" s="158">
        <v>325.90069999999997</v>
      </c>
      <c r="Y37" s="158">
        <v>330.37</v>
      </c>
      <c r="Z37" s="158" t="s">
        <v>113</v>
      </c>
      <c r="AA37" s="158">
        <v>295.06</v>
      </c>
      <c r="AB37" s="158">
        <v>429.69290000000001</v>
      </c>
      <c r="AC37" s="159">
        <v>409.5489</v>
      </c>
      <c r="AD37" s="160">
        <v>13.910200000000032</v>
      </c>
      <c r="AE37" s="175">
        <v>3.5158845684206463E-2</v>
      </c>
      <c r="AF37" s="162" t="s">
        <v>112</v>
      </c>
    </row>
    <row r="38" spans="1:32" s="97" customFormat="1" ht="12" customHeight="1" x14ac:dyDescent="0.3">
      <c r="A38" s="156" t="s">
        <v>93</v>
      </c>
      <c r="B38" s="158">
        <v>351.83</v>
      </c>
      <c r="C38" s="158" t="s">
        <v>112</v>
      </c>
      <c r="D38" s="158">
        <v>295.97059999999999</v>
      </c>
      <c r="E38" s="158">
        <v>371.50540000000001</v>
      </c>
      <c r="F38" s="158">
        <v>427.06</v>
      </c>
      <c r="G38" s="158">
        <v>324.56</v>
      </c>
      <c r="H38" s="158">
        <v>380.59</v>
      </c>
      <c r="I38" s="158" t="s">
        <v>112</v>
      </c>
      <c r="J38" s="158">
        <v>313.47000000000003</v>
      </c>
      <c r="K38" s="158">
        <v>427</v>
      </c>
      <c r="L38" s="158">
        <v>301.3236</v>
      </c>
      <c r="M38" s="158">
        <v>347.08</v>
      </c>
      <c r="N38" s="158" t="s">
        <v>112</v>
      </c>
      <c r="O38" s="158">
        <v>335.9</v>
      </c>
      <c r="P38" s="158">
        <v>356.43</v>
      </c>
      <c r="Q38" s="158">
        <v>389.32</v>
      </c>
      <c r="R38" s="158">
        <v>190.15610000000001</v>
      </c>
      <c r="S38" s="158" t="s">
        <v>112</v>
      </c>
      <c r="T38" s="158">
        <v>431</v>
      </c>
      <c r="U38" s="158">
        <v>344.24</v>
      </c>
      <c r="V38" s="158">
        <v>384.07339999999999</v>
      </c>
      <c r="W38" s="158">
        <v>261.20999999999998</v>
      </c>
      <c r="X38" s="158">
        <v>300.37220000000002</v>
      </c>
      <c r="Y38" s="158">
        <v>295.58999999999997</v>
      </c>
      <c r="Z38" s="158">
        <v>176.78</v>
      </c>
      <c r="AA38" s="158">
        <v>318.24</v>
      </c>
      <c r="AB38" s="158">
        <v>406.423</v>
      </c>
      <c r="AC38" s="159">
        <v>375.00150000000002</v>
      </c>
      <c r="AD38" s="160">
        <v>6.3982000000000312</v>
      </c>
      <c r="AE38" s="175">
        <v>1.7357956372067385E-2</v>
      </c>
      <c r="AF38" s="162" t="s">
        <v>112</v>
      </c>
    </row>
    <row r="39" spans="1:32" s="97" customFormat="1" ht="12" customHeight="1" x14ac:dyDescent="0.3">
      <c r="A39" s="156" t="s">
        <v>94</v>
      </c>
      <c r="B39" s="163">
        <v>355.2</v>
      </c>
      <c r="C39" s="163">
        <v>304.34089999999998</v>
      </c>
      <c r="D39" s="163">
        <v>295.40100000000001</v>
      </c>
      <c r="E39" s="163">
        <v>389.51609999999999</v>
      </c>
      <c r="F39" s="163">
        <v>438.78</v>
      </c>
      <c r="G39" s="163">
        <v>325.87</v>
      </c>
      <c r="H39" s="163">
        <v>378.05</v>
      </c>
      <c r="I39" s="163">
        <v>210.36</v>
      </c>
      <c r="J39" s="163">
        <v>329.74</v>
      </c>
      <c r="K39" s="163">
        <v>420</v>
      </c>
      <c r="L39" s="163">
        <v>272.95440000000002</v>
      </c>
      <c r="M39" s="163">
        <v>369.24</v>
      </c>
      <c r="N39" s="163" t="s">
        <v>112</v>
      </c>
      <c r="O39" s="163">
        <v>341.88</v>
      </c>
      <c r="P39" s="163">
        <v>366.26</v>
      </c>
      <c r="Q39" s="163">
        <v>410.32</v>
      </c>
      <c r="R39" s="163">
        <v>260.72840000000002</v>
      </c>
      <c r="S39" s="163" t="s">
        <v>112</v>
      </c>
      <c r="T39" s="163">
        <v>440</v>
      </c>
      <c r="U39" s="163">
        <v>355.64</v>
      </c>
      <c r="V39" s="163">
        <v>386.91030000000001</v>
      </c>
      <c r="W39" s="163">
        <v>274.49</v>
      </c>
      <c r="X39" s="163">
        <v>302.048</v>
      </c>
      <c r="Y39" s="163">
        <v>311.56</v>
      </c>
      <c r="Z39" s="163">
        <v>219.08</v>
      </c>
      <c r="AA39" s="163">
        <v>319.62</v>
      </c>
      <c r="AB39" s="163">
        <v>426.20710000000003</v>
      </c>
      <c r="AC39" s="164">
        <v>400.40679999999998</v>
      </c>
      <c r="AD39" s="177">
        <v>7.7544999999999504</v>
      </c>
      <c r="AE39" s="178">
        <v>1.9749024773317192E-2</v>
      </c>
      <c r="AF39" s="167" t="s">
        <v>112</v>
      </c>
    </row>
    <row r="40" spans="1:32" s="97" customFormat="1" ht="12" customHeight="1" x14ac:dyDescent="0.3">
      <c r="A40" s="156" t="s">
        <v>95</v>
      </c>
      <c r="B40" s="157">
        <v>357.02</v>
      </c>
      <c r="C40" s="157">
        <v>283.94009999999997</v>
      </c>
      <c r="D40" s="157">
        <v>314.48149999999998</v>
      </c>
      <c r="E40" s="157">
        <v>389.9194</v>
      </c>
      <c r="F40" s="157">
        <v>439.07</v>
      </c>
      <c r="G40" s="157">
        <v>334.46</v>
      </c>
      <c r="H40" s="157">
        <v>376.45</v>
      </c>
      <c r="I40" s="157" t="s">
        <v>112</v>
      </c>
      <c r="J40" s="157">
        <v>360.57</v>
      </c>
      <c r="K40" s="157">
        <v>387</v>
      </c>
      <c r="L40" s="157" t="s">
        <v>112</v>
      </c>
      <c r="M40" s="157">
        <v>362.63</v>
      </c>
      <c r="N40" s="157" t="s">
        <v>112</v>
      </c>
      <c r="O40" s="157">
        <v>336.16</v>
      </c>
      <c r="P40" s="157">
        <v>339.83</v>
      </c>
      <c r="Q40" s="157" t="s">
        <v>112</v>
      </c>
      <c r="R40" s="157">
        <v>218.3663</v>
      </c>
      <c r="S40" s="157" t="s">
        <v>112</v>
      </c>
      <c r="T40" s="157">
        <v>452</v>
      </c>
      <c r="U40" s="157">
        <v>363.53</v>
      </c>
      <c r="V40" s="157">
        <v>384.94630000000001</v>
      </c>
      <c r="W40" s="157">
        <v>259.01</v>
      </c>
      <c r="X40" s="157">
        <v>298.07589999999999</v>
      </c>
      <c r="Y40" s="157">
        <v>314.88</v>
      </c>
      <c r="Z40" s="157">
        <v>248.66</v>
      </c>
      <c r="AA40" s="157">
        <v>297.18</v>
      </c>
      <c r="AB40" s="157">
        <v>421.87349999999998</v>
      </c>
      <c r="AC40" s="159">
        <v>393.36930000000001</v>
      </c>
      <c r="AD40" s="160">
        <v>6.7988000000000284</v>
      </c>
      <c r="AE40" s="175">
        <v>1.7587477575241817E-2</v>
      </c>
      <c r="AF40" s="176" t="s">
        <v>112</v>
      </c>
    </row>
    <row r="41" spans="1:32" s="97" customFormat="1" ht="12" customHeight="1" x14ac:dyDescent="0.3">
      <c r="A41" s="156" t="s">
        <v>96</v>
      </c>
      <c r="B41" s="157">
        <v>301.69</v>
      </c>
      <c r="C41" s="157">
        <v>263.529</v>
      </c>
      <c r="D41" s="157">
        <v>234.09139999999999</v>
      </c>
      <c r="E41" s="157">
        <v>333.19889999999998</v>
      </c>
      <c r="F41" s="157">
        <v>373.51</v>
      </c>
      <c r="G41" s="157">
        <v>302.77</v>
      </c>
      <c r="H41" s="157">
        <v>346.13</v>
      </c>
      <c r="I41" s="157" t="s">
        <v>112</v>
      </c>
      <c r="J41" s="157">
        <v>305.04000000000002</v>
      </c>
      <c r="K41" s="157">
        <v>389</v>
      </c>
      <c r="L41" s="157">
        <v>312.06150000000002</v>
      </c>
      <c r="M41" s="157">
        <v>320.89</v>
      </c>
      <c r="N41" s="157">
        <v>181</v>
      </c>
      <c r="O41" s="157">
        <v>331.89</v>
      </c>
      <c r="P41" s="157">
        <v>311.93</v>
      </c>
      <c r="Q41" s="157">
        <v>361.86</v>
      </c>
      <c r="R41" s="157">
        <v>193.57669999999999</v>
      </c>
      <c r="S41" s="157" t="s">
        <v>112</v>
      </c>
      <c r="T41" s="157">
        <v>397</v>
      </c>
      <c r="U41" s="157">
        <v>302.19</v>
      </c>
      <c r="V41" s="157">
        <v>338.24650000000003</v>
      </c>
      <c r="W41" s="157">
        <v>218.52</v>
      </c>
      <c r="X41" s="157">
        <v>280.27530000000002</v>
      </c>
      <c r="Y41" s="157">
        <v>248.07</v>
      </c>
      <c r="Z41" s="157">
        <v>142.4</v>
      </c>
      <c r="AA41" s="157">
        <v>288</v>
      </c>
      <c r="AB41" s="157">
        <v>365.8184</v>
      </c>
      <c r="AC41" s="159">
        <v>340.73360000000002</v>
      </c>
      <c r="AD41" s="160">
        <v>9.5327000000000339</v>
      </c>
      <c r="AE41" s="175">
        <v>2.8782228550707556E-2</v>
      </c>
      <c r="AF41" s="176" t="s">
        <v>112</v>
      </c>
    </row>
    <row r="42" spans="1:32" s="97" customFormat="1" ht="12" customHeight="1" thickBot="1" x14ac:dyDescent="0.35">
      <c r="A42" s="156" t="s">
        <v>97</v>
      </c>
      <c r="B42" s="158">
        <v>303.32</v>
      </c>
      <c r="C42" s="158">
        <v>265.31849999999997</v>
      </c>
      <c r="D42" s="158">
        <v>192.7165</v>
      </c>
      <c r="E42" s="158">
        <v>366.12900000000002</v>
      </c>
      <c r="F42" s="158">
        <v>377.15</v>
      </c>
      <c r="G42" s="158">
        <v>311.92</v>
      </c>
      <c r="H42" s="158">
        <v>364.99</v>
      </c>
      <c r="I42" s="158" t="s">
        <v>112</v>
      </c>
      <c r="J42" s="158">
        <v>321.39</v>
      </c>
      <c r="K42" s="158">
        <v>411</v>
      </c>
      <c r="L42" s="158">
        <v>281.70370000000003</v>
      </c>
      <c r="M42" s="158">
        <v>343.35</v>
      </c>
      <c r="N42" s="158">
        <v>183</v>
      </c>
      <c r="O42" s="158">
        <v>333.35</v>
      </c>
      <c r="P42" s="158">
        <v>311.14</v>
      </c>
      <c r="Q42" s="158" t="s">
        <v>112</v>
      </c>
      <c r="R42" s="158">
        <v>227.511</v>
      </c>
      <c r="S42" s="158" t="s">
        <v>112</v>
      </c>
      <c r="T42" s="158">
        <v>413</v>
      </c>
      <c r="U42" s="158">
        <v>284.54000000000002</v>
      </c>
      <c r="V42" s="158">
        <v>342.17450000000002</v>
      </c>
      <c r="W42" s="158">
        <v>217.25</v>
      </c>
      <c r="X42" s="158">
        <v>279.42230000000001</v>
      </c>
      <c r="Y42" s="158">
        <v>270.7</v>
      </c>
      <c r="Z42" s="158">
        <v>156.44999999999999</v>
      </c>
      <c r="AA42" s="158">
        <v>303.49</v>
      </c>
      <c r="AB42" s="158">
        <v>393.51620000000003</v>
      </c>
      <c r="AC42" s="159">
        <v>382.24009999999998</v>
      </c>
      <c r="AD42" s="160">
        <v>12.195499999999981</v>
      </c>
      <c r="AE42" s="175">
        <v>3.2956838175722591E-2</v>
      </c>
      <c r="AF42" s="162" t="s">
        <v>112</v>
      </c>
    </row>
    <row r="43" spans="1:32" s="174" customFormat="1" ht="12" customHeight="1" thickBot="1" x14ac:dyDescent="0.35">
      <c r="A43" s="168" t="s">
        <v>98</v>
      </c>
      <c r="B43" s="169">
        <v>332.42619999999999</v>
      </c>
      <c r="C43" s="169">
        <v>275.57139999999998</v>
      </c>
      <c r="D43" s="169">
        <v>279.37349999999998</v>
      </c>
      <c r="E43" s="169">
        <v>365.42110000000002</v>
      </c>
      <c r="F43" s="169">
        <v>423.71030000000002</v>
      </c>
      <c r="G43" s="169">
        <v>316.48559999999998</v>
      </c>
      <c r="H43" s="169">
        <v>380.88339999999999</v>
      </c>
      <c r="I43" s="169">
        <v>216.64400000000001</v>
      </c>
      <c r="J43" s="169">
        <v>327.7448</v>
      </c>
      <c r="K43" s="169">
        <v>429.84930000000003</v>
      </c>
      <c r="L43" s="169">
        <v>306.38630000000001</v>
      </c>
      <c r="M43" s="169">
        <v>341.76979999999998</v>
      </c>
      <c r="N43" s="169">
        <v>181.6397</v>
      </c>
      <c r="O43" s="169">
        <v>341.80669999999998</v>
      </c>
      <c r="P43" s="169" t="s">
        <v>113</v>
      </c>
      <c r="Q43" s="169">
        <v>429.4144</v>
      </c>
      <c r="R43" s="169">
        <v>214.96029999999999</v>
      </c>
      <c r="S43" s="169" t="s">
        <v>112</v>
      </c>
      <c r="T43" s="169">
        <v>428.22129999999999</v>
      </c>
      <c r="U43" s="169">
        <v>354.91649999999998</v>
      </c>
      <c r="V43" s="169">
        <v>377.6352</v>
      </c>
      <c r="W43" s="169">
        <v>263.42430000000002</v>
      </c>
      <c r="X43" s="169">
        <v>295.54199999999997</v>
      </c>
      <c r="Y43" s="169">
        <v>295.80959999999999</v>
      </c>
      <c r="Z43" s="169" t="s">
        <v>113</v>
      </c>
      <c r="AA43" s="169">
        <v>301.61329999999998</v>
      </c>
      <c r="AB43" s="169">
        <v>406.76319999999998</v>
      </c>
      <c r="AC43" s="170">
        <v>390.36259999999999</v>
      </c>
      <c r="AD43" s="179">
        <v>9.0242999999999824</v>
      </c>
      <c r="AE43" s="180">
        <v>2.366481415582955E-2</v>
      </c>
      <c r="AF43" s="173" t="s">
        <v>112</v>
      </c>
    </row>
    <row r="44" spans="1:32" s="97" customFormat="1" ht="12" customHeight="1" x14ac:dyDescent="0.3">
      <c r="A44" s="156" t="s">
        <v>99</v>
      </c>
      <c r="B44" s="157">
        <v>453.46</v>
      </c>
      <c r="C44" s="157" t="s">
        <v>112</v>
      </c>
      <c r="D44" s="157" t="s">
        <v>113</v>
      </c>
      <c r="E44" s="157" t="s">
        <v>112</v>
      </c>
      <c r="F44" s="157">
        <v>495.92</v>
      </c>
      <c r="G44" s="157" t="s">
        <v>112</v>
      </c>
      <c r="H44" s="157">
        <v>462.51</v>
      </c>
      <c r="I44" s="157" t="s">
        <v>112</v>
      </c>
      <c r="J44" s="157">
        <v>464.73</v>
      </c>
      <c r="K44" s="157">
        <v>526</v>
      </c>
      <c r="L44" s="157" t="s">
        <v>112</v>
      </c>
      <c r="M44" s="157">
        <v>514.07000000000005</v>
      </c>
      <c r="N44" s="157" t="s">
        <v>112</v>
      </c>
      <c r="O44" s="157" t="s">
        <v>112</v>
      </c>
      <c r="P44" s="157" t="s">
        <v>112</v>
      </c>
      <c r="Q44" s="157" t="s">
        <v>112</v>
      </c>
      <c r="R44" s="157" t="s">
        <v>112</v>
      </c>
      <c r="S44" s="157" t="s">
        <v>112</v>
      </c>
      <c r="T44" s="157" t="s">
        <v>112</v>
      </c>
      <c r="U44" s="157">
        <v>438</v>
      </c>
      <c r="V44" s="157">
        <v>426.84519999999998</v>
      </c>
      <c r="W44" s="157">
        <v>478.29</v>
      </c>
      <c r="X44" s="157" t="s">
        <v>112</v>
      </c>
      <c r="Y44" s="157">
        <v>409.11</v>
      </c>
      <c r="Z44" s="157" t="s">
        <v>112</v>
      </c>
      <c r="AA44" s="157">
        <v>403.81</v>
      </c>
      <c r="AB44" s="157" t="s">
        <v>112</v>
      </c>
      <c r="AC44" s="159">
        <v>501.00639999999999</v>
      </c>
      <c r="AD44" s="160">
        <v>5.099899999999991</v>
      </c>
      <c r="AE44" s="175">
        <v>1.0283995067618568E-2</v>
      </c>
      <c r="AF44" s="176" t="s">
        <v>112</v>
      </c>
    </row>
    <row r="45" spans="1:32" s="97" customFormat="1" ht="12" customHeight="1" x14ac:dyDescent="0.3">
      <c r="A45" s="156" t="s">
        <v>100</v>
      </c>
      <c r="B45" s="158">
        <v>415.22</v>
      </c>
      <c r="C45" s="158" t="s">
        <v>112</v>
      </c>
      <c r="D45" s="158">
        <v>360.53489999999999</v>
      </c>
      <c r="E45" s="158">
        <v>426.4785</v>
      </c>
      <c r="F45" s="158">
        <v>488.27</v>
      </c>
      <c r="G45" s="158" t="s">
        <v>112</v>
      </c>
      <c r="H45" s="158">
        <v>465.49</v>
      </c>
      <c r="I45" s="158" t="s">
        <v>112</v>
      </c>
      <c r="J45" s="158">
        <v>460.34</v>
      </c>
      <c r="K45" s="158">
        <v>507</v>
      </c>
      <c r="L45" s="158">
        <v>453.9076</v>
      </c>
      <c r="M45" s="158">
        <v>527.91</v>
      </c>
      <c r="N45" s="158" t="s">
        <v>112</v>
      </c>
      <c r="O45" s="158" t="s">
        <v>112</v>
      </c>
      <c r="P45" s="158" t="s">
        <v>113</v>
      </c>
      <c r="Q45" s="158" t="s">
        <v>113</v>
      </c>
      <c r="R45" s="158" t="s">
        <v>112</v>
      </c>
      <c r="S45" s="158" t="s">
        <v>112</v>
      </c>
      <c r="T45" s="158" t="s">
        <v>112</v>
      </c>
      <c r="U45" s="158">
        <v>445.69</v>
      </c>
      <c r="V45" s="158">
        <v>429.46390000000002</v>
      </c>
      <c r="W45" s="158">
        <v>463.28</v>
      </c>
      <c r="X45" s="158">
        <v>358.13010000000003</v>
      </c>
      <c r="Y45" s="158">
        <v>413.11</v>
      </c>
      <c r="Z45" s="158" t="s">
        <v>112</v>
      </c>
      <c r="AA45" s="158">
        <v>414.18</v>
      </c>
      <c r="AB45" s="158">
        <v>467.47120000000001</v>
      </c>
      <c r="AC45" s="159">
        <v>492.94850000000002</v>
      </c>
      <c r="AD45" s="160">
        <v>5.5569000000000415</v>
      </c>
      <c r="AE45" s="175">
        <v>1.1401304413124924E-2</v>
      </c>
      <c r="AF45" s="162" t="s">
        <v>112</v>
      </c>
    </row>
    <row r="46" spans="1:32" s="97" customFormat="1" ht="12" customHeight="1" x14ac:dyDescent="0.3">
      <c r="A46" s="156" t="s">
        <v>101</v>
      </c>
      <c r="B46" s="158" t="s">
        <v>112</v>
      </c>
      <c r="C46" s="158" t="s">
        <v>112</v>
      </c>
      <c r="D46" s="158" t="s">
        <v>113</v>
      </c>
      <c r="E46" s="158">
        <v>417.06990000000002</v>
      </c>
      <c r="F46" s="158">
        <v>478.98</v>
      </c>
      <c r="G46" s="158" t="s">
        <v>112</v>
      </c>
      <c r="H46" s="158">
        <v>465.72</v>
      </c>
      <c r="I46" s="158" t="s">
        <v>112</v>
      </c>
      <c r="J46" s="158" t="s">
        <v>112</v>
      </c>
      <c r="K46" s="158" t="s">
        <v>112</v>
      </c>
      <c r="L46" s="158">
        <v>448.33980000000003</v>
      </c>
      <c r="M46" s="158" t="s">
        <v>112</v>
      </c>
      <c r="N46" s="158" t="s">
        <v>112</v>
      </c>
      <c r="O46" s="158">
        <v>438.01</v>
      </c>
      <c r="P46" s="158" t="s">
        <v>113</v>
      </c>
      <c r="Q46" s="158" t="s">
        <v>112</v>
      </c>
      <c r="R46" s="158" t="s">
        <v>112</v>
      </c>
      <c r="S46" s="158" t="s">
        <v>112</v>
      </c>
      <c r="T46" s="158" t="s">
        <v>112</v>
      </c>
      <c r="U46" s="158">
        <v>436.44</v>
      </c>
      <c r="V46" s="158">
        <v>443.86669999999998</v>
      </c>
      <c r="W46" s="158" t="s">
        <v>112</v>
      </c>
      <c r="X46" s="158" t="s">
        <v>112</v>
      </c>
      <c r="Y46" s="158">
        <v>397.11</v>
      </c>
      <c r="Z46" s="158" t="s">
        <v>112</v>
      </c>
      <c r="AA46" s="158" t="s">
        <v>112</v>
      </c>
      <c r="AB46" s="158">
        <v>471.52229999999997</v>
      </c>
      <c r="AC46" s="159">
        <v>461.73169999999999</v>
      </c>
      <c r="AD46" s="160">
        <v>7.8455000000000155</v>
      </c>
      <c r="AE46" s="175">
        <v>1.7285169718753268E-2</v>
      </c>
      <c r="AF46" s="162"/>
    </row>
    <row r="47" spans="1:32" s="97" customFormat="1" ht="12" customHeight="1" x14ac:dyDescent="0.3">
      <c r="A47" s="156" t="s">
        <v>102</v>
      </c>
      <c r="B47" s="158">
        <v>431.15</v>
      </c>
      <c r="C47" s="158" t="s">
        <v>112</v>
      </c>
      <c r="D47" s="158">
        <v>337.3048</v>
      </c>
      <c r="E47" s="158">
        <v>400.80650000000003</v>
      </c>
      <c r="F47" s="158">
        <v>482.17</v>
      </c>
      <c r="G47" s="158" t="s">
        <v>112</v>
      </c>
      <c r="H47" s="158">
        <v>448.95</v>
      </c>
      <c r="I47" s="158">
        <v>482.32</v>
      </c>
      <c r="J47" s="158">
        <v>455.72</v>
      </c>
      <c r="K47" s="158">
        <v>476</v>
      </c>
      <c r="L47" s="158">
        <v>439.1927</v>
      </c>
      <c r="M47" s="158">
        <v>526.33000000000004</v>
      </c>
      <c r="N47" s="158" t="s">
        <v>112</v>
      </c>
      <c r="O47" s="158">
        <v>398.79</v>
      </c>
      <c r="P47" s="158" t="s">
        <v>113</v>
      </c>
      <c r="Q47" s="158">
        <v>475.07</v>
      </c>
      <c r="R47" s="158">
        <v>190.7209</v>
      </c>
      <c r="S47" s="158" t="s">
        <v>112</v>
      </c>
      <c r="T47" s="158">
        <v>440</v>
      </c>
      <c r="U47" s="158">
        <v>436.22</v>
      </c>
      <c r="V47" s="158">
        <v>447.35820000000001</v>
      </c>
      <c r="W47" s="158">
        <v>447.65</v>
      </c>
      <c r="X47" s="158">
        <v>315.82190000000003</v>
      </c>
      <c r="Y47" s="158">
        <v>367.77</v>
      </c>
      <c r="Z47" s="158" t="s">
        <v>113</v>
      </c>
      <c r="AA47" s="158">
        <v>386.26</v>
      </c>
      <c r="AB47" s="158">
        <v>447.78129999999999</v>
      </c>
      <c r="AC47" s="159">
        <v>461.16359999999997</v>
      </c>
      <c r="AD47" s="160">
        <v>8.2390999999999508</v>
      </c>
      <c r="AE47" s="175">
        <v>1.8190890534735882E-2</v>
      </c>
      <c r="AF47" s="162" t="s">
        <v>112</v>
      </c>
    </row>
    <row r="48" spans="1:32" s="97" customFormat="1" ht="12" customHeight="1" x14ac:dyDescent="0.3">
      <c r="A48" s="156" t="s">
        <v>103</v>
      </c>
      <c r="B48" s="163">
        <v>411.62</v>
      </c>
      <c r="C48" s="163" t="s">
        <v>112</v>
      </c>
      <c r="D48" s="163">
        <v>343.36660000000001</v>
      </c>
      <c r="E48" s="163">
        <v>412.36559999999997</v>
      </c>
      <c r="F48" s="163">
        <v>484.24</v>
      </c>
      <c r="G48" s="163" t="s">
        <v>112</v>
      </c>
      <c r="H48" s="163">
        <v>453.8</v>
      </c>
      <c r="I48" s="163" t="s">
        <v>112</v>
      </c>
      <c r="J48" s="163">
        <v>442.39</v>
      </c>
      <c r="K48" s="163">
        <v>471</v>
      </c>
      <c r="L48" s="163">
        <v>442.90460000000002</v>
      </c>
      <c r="M48" s="163">
        <v>489.34</v>
      </c>
      <c r="N48" s="163" t="s">
        <v>112</v>
      </c>
      <c r="O48" s="163">
        <v>403.01</v>
      </c>
      <c r="P48" s="163">
        <v>315.68</v>
      </c>
      <c r="Q48" s="163">
        <v>474.33</v>
      </c>
      <c r="R48" s="163">
        <v>195.37110000000001</v>
      </c>
      <c r="S48" s="163" t="s">
        <v>112</v>
      </c>
      <c r="T48" s="163">
        <v>465</v>
      </c>
      <c r="U48" s="163">
        <v>433.67</v>
      </c>
      <c r="V48" s="163">
        <v>442.99380000000002</v>
      </c>
      <c r="W48" s="163">
        <v>447.46</v>
      </c>
      <c r="X48" s="163">
        <v>330.35989999999998</v>
      </c>
      <c r="Y48" s="163">
        <v>393.41</v>
      </c>
      <c r="Z48" s="163" t="s">
        <v>112</v>
      </c>
      <c r="AA48" s="163">
        <v>384.22</v>
      </c>
      <c r="AB48" s="163">
        <v>462.38389999999998</v>
      </c>
      <c r="AC48" s="164">
        <v>460.41320000000002</v>
      </c>
      <c r="AD48" s="177">
        <v>7.6634000000000242</v>
      </c>
      <c r="AE48" s="178">
        <v>1.6926346516332069E-2</v>
      </c>
      <c r="AF48" s="167" t="s">
        <v>112</v>
      </c>
    </row>
    <row r="49" spans="1:32" s="97" customFormat="1" ht="12" customHeight="1" x14ac:dyDescent="0.3">
      <c r="A49" s="156" t="s">
        <v>104</v>
      </c>
      <c r="B49" s="158" t="s">
        <v>112</v>
      </c>
      <c r="C49" s="158" t="s">
        <v>112</v>
      </c>
      <c r="D49" s="158" t="s">
        <v>113</v>
      </c>
      <c r="E49" s="158">
        <v>413.0376</v>
      </c>
      <c r="F49" s="158">
        <v>479.18</v>
      </c>
      <c r="G49" s="158">
        <v>367.78</v>
      </c>
      <c r="H49" s="158">
        <v>456.31</v>
      </c>
      <c r="I49" s="158" t="s">
        <v>112</v>
      </c>
      <c r="J49" s="158">
        <v>434.92</v>
      </c>
      <c r="K49" s="158">
        <v>459</v>
      </c>
      <c r="L49" s="158">
        <v>435.21570000000003</v>
      </c>
      <c r="M49" s="158">
        <v>423.27</v>
      </c>
      <c r="N49" s="158" t="s">
        <v>112</v>
      </c>
      <c r="O49" s="158">
        <v>396.48</v>
      </c>
      <c r="P49" s="158" t="s">
        <v>113</v>
      </c>
      <c r="Q49" s="158" t="s">
        <v>112</v>
      </c>
      <c r="R49" s="158">
        <v>195.732</v>
      </c>
      <c r="S49" s="158" t="s">
        <v>112</v>
      </c>
      <c r="T49" s="158">
        <v>426</v>
      </c>
      <c r="U49" s="158">
        <v>420.2</v>
      </c>
      <c r="V49" s="158">
        <v>433.39190000000002</v>
      </c>
      <c r="W49" s="158" t="s">
        <v>112</v>
      </c>
      <c r="X49" s="158">
        <v>325.59140000000002</v>
      </c>
      <c r="Y49" s="158">
        <v>361.92</v>
      </c>
      <c r="Z49" s="158" t="s">
        <v>113</v>
      </c>
      <c r="AA49" s="158">
        <v>378.39</v>
      </c>
      <c r="AB49" s="158">
        <v>464.3623</v>
      </c>
      <c r="AC49" s="159">
        <v>449.62799999999999</v>
      </c>
      <c r="AD49" s="160">
        <v>5.6206999999999994</v>
      </c>
      <c r="AE49" s="175">
        <v>1.265902610159797E-2</v>
      </c>
      <c r="AF49" s="162" t="s">
        <v>112</v>
      </c>
    </row>
    <row r="50" spans="1:32" s="97" customFormat="1" ht="12" customHeight="1" x14ac:dyDescent="0.3">
      <c r="A50" s="156" t="s">
        <v>105</v>
      </c>
      <c r="B50" s="157" t="s">
        <v>112</v>
      </c>
      <c r="C50" s="157" t="s">
        <v>112</v>
      </c>
      <c r="D50" s="157">
        <v>306.10070000000002</v>
      </c>
      <c r="E50" s="157">
        <v>361.15589999999997</v>
      </c>
      <c r="F50" s="157">
        <v>426.6</v>
      </c>
      <c r="G50" s="157" t="s">
        <v>113</v>
      </c>
      <c r="H50" s="157">
        <v>430.74</v>
      </c>
      <c r="I50" s="157" t="s">
        <v>112</v>
      </c>
      <c r="J50" s="157">
        <v>369.74</v>
      </c>
      <c r="K50" s="157">
        <v>412</v>
      </c>
      <c r="L50" s="157" t="s">
        <v>112</v>
      </c>
      <c r="M50" s="157">
        <v>348.15</v>
      </c>
      <c r="N50" s="157" t="s">
        <v>112</v>
      </c>
      <c r="O50" s="157">
        <v>338.01</v>
      </c>
      <c r="P50" s="157" t="s">
        <v>113</v>
      </c>
      <c r="Q50" s="157" t="s">
        <v>112</v>
      </c>
      <c r="R50" s="157">
        <v>180.4136</v>
      </c>
      <c r="S50" s="157" t="s">
        <v>112</v>
      </c>
      <c r="T50" s="157">
        <v>399</v>
      </c>
      <c r="U50" s="157">
        <v>363.06</v>
      </c>
      <c r="V50" s="157">
        <v>407.64159999999998</v>
      </c>
      <c r="W50" s="157">
        <v>389.99</v>
      </c>
      <c r="X50" s="157">
        <v>329.67869999999999</v>
      </c>
      <c r="Y50" s="157">
        <v>334.61</v>
      </c>
      <c r="Z50" s="157">
        <v>209.75</v>
      </c>
      <c r="AA50" s="157">
        <v>346.9</v>
      </c>
      <c r="AB50" s="157">
        <v>400.9588</v>
      </c>
      <c r="AC50" s="159">
        <v>391.9973</v>
      </c>
      <c r="AD50" s="160">
        <v>2.8007999999999811</v>
      </c>
      <c r="AE50" s="175">
        <v>7.1963648182857831E-3</v>
      </c>
      <c r="AF50" s="176" t="s">
        <v>112</v>
      </c>
    </row>
    <row r="51" spans="1:32" s="97" customFormat="1" ht="12" customHeight="1" x14ac:dyDescent="0.3">
      <c r="A51" s="156" t="s">
        <v>106</v>
      </c>
      <c r="B51" s="157" t="s">
        <v>112</v>
      </c>
      <c r="C51" s="157" t="s">
        <v>112</v>
      </c>
      <c r="D51" s="157">
        <v>308.7045</v>
      </c>
      <c r="E51" s="157">
        <v>393.95159999999998</v>
      </c>
      <c r="F51" s="157">
        <v>438.82</v>
      </c>
      <c r="G51" s="157">
        <v>346.37</v>
      </c>
      <c r="H51" s="157">
        <v>446.12</v>
      </c>
      <c r="I51" s="157">
        <v>476.25</v>
      </c>
      <c r="J51" s="157">
        <v>405.5</v>
      </c>
      <c r="K51" s="157">
        <v>428</v>
      </c>
      <c r="L51" s="157">
        <v>434.55290000000002</v>
      </c>
      <c r="M51" s="157">
        <v>378.29</v>
      </c>
      <c r="N51" s="157">
        <v>235</v>
      </c>
      <c r="O51" s="157">
        <v>336.63</v>
      </c>
      <c r="P51" s="157">
        <v>346.87</v>
      </c>
      <c r="Q51" s="157">
        <v>415.1</v>
      </c>
      <c r="R51" s="157">
        <v>199.2268</v>
      </c>
      <c r="S51" s="157" t="s">
        <v>112</v>
      </c>
      <c r="T51" s="157">
        <v>404</v>
      </c>
      <c r="U51" s="157">
        <v>366.84</v>
      </c>
      <c r="V51" s="157">
        <v>422.48079999999999</v>
      </c>
      <c r="W51" s="157">
        <v>396.55</v>
      </c>
      <c r="X51" s="157">
        <v>321.46370000000002</v>
      </c>
      <c r="Y51" s="157">
        <v>373.38</v>
      </c>
      <c r="Z51" s="157">
        <v>268.29000000000002</v>
      </c>
      <c r="AA51" s="157">
        <v>347.99</v>
      </c>
      <c r="AB51" s="157">
        <v>442.88229999999999</v>
      </c>
      <c r="AC51" s="159">
        <v>424.267</v>
      </c>
      <c r="AD51" s="160">
        <v>5.0561000000000149</v>
      </c>
      <c r="AE51" s="175">
        <v>1.2060993643056461E-2</v>
      </c>
      <c r="AF51" s="176" t="s">
        <v>112</v>
      </c>
    </row>
    <row r="52" spans="1:32" s="97" customFormat="1" ht="12" customHeight="1" thickBot="1" x14ac:dyDescent="0.35">
      <c r="A52" s="156" t="s">
        <v>107</v>
      </c>
      <c r="B52" s="158" t="s">
        <v>112</v>
      </c>
      <c r="C52" s="158" t="s">
        <v>112</v>
      </c>
      <c r="D52" s="158" t="s">
        <v>113</v>
      </c>
      <c r="E52" s="158">
        <v>389.78489999999999</v>
      </c>
      <c r="F52" s="158">
        <v>439.32</v>
      </c>
      <c r="G52" s="158" t="s">
        <v>112</v>
      </c>
      <c r="H52" s="158">
        <v>447.32</v>
      </c>
      <c r="I52" s="158" t="s">
        <v>112</v>
      </c>
      <c r="J52" s="158">
        <v>403.92</v>
      </c>
      <c r="K52" s="158">
        <v>421</v>
      </c>
      <c r="L52" s="158">
        <v>408.9676</v>
      </c>
      <c r="M52" s="158" t="s">
        <v>112</v>
      </c>
      <c r="N52" s="158" t="s">
        <v>112</v>
      </c>
      <c r="O52" s="158">
        <v>349.45</v>
      </c>
      <c r="P52" s="158">
        <v>333.16</v>
      </c>
      <c r="Q52" s="158" t="s">
        <v>112</v>
      </c>
      <c r="R52" s="158">
        <v>190.7962</v>
      </c>
      <c r="S52" s="158" t="s">
        <v>112</v>
      </c>
      <c r="T52" s="158" t="s">
        <v>112</v>
      </c>
      <c r="U52" s="158">
        <v>363.48</v>
      </c>
      <c r="V52" s="158">
        <v>416.58870000000002</v>
      </c>
      <c r="W52" s="158">
        <v>380</v>
      </c>
      <c r="X52" s="158">
        <v>324.322</v>
      </c>
      <c r="Y52" s="158">
        <v>362.17</v>
      </c>
      <c r="Z52" s="158">
        <v>280.23</v>
      </c>
      <c r="AA52" s="158">
        <v>345.12</v>
      </c>
      <c r="AB52" s="158">
        <v>442.31709999999998</v>
      </c>
      <c r="AC52" s="159">
        <v>432.74979999999999</v>
      </c>
      <c r="AD52" s="160">
        <v>3.7783000000000015</v>
      </c>
      <c r="AE52" s="175">
        <v>8.8078112415392873E-3</v>
      </c>
      <c r="AF52" s="162" t="s">
        <v>112</v>
      </c>
    </row>
    <row r="53" spans="1:32" s="174" customFormat="1" ht="12" customHeight="1" thickBot="1" x14ac:dyDescent="0.35">
      <c r="A53" s="168" t="s">
        <v>108</v>
      </c>
      <c r="B53" s="169">
        <v>433.48899999999998</v>
      </c>
      <c r="C53" s="169" t="s">
        <v>112</v>
      </c>
      <c r="D53" s="169" t="s">
        <v>113</v>
      </c>
      <c r="E53" s="169">
        <v>402.21519999999998</v>
      </c>
      <c r="F53" s="169">
        <v>472.32130000000001</v>
      </c>
      <c r="G53" s="169" t="s">
        <v>113</v>
      </c>
      <c r="H53" s="169">
        <v>451.51760000000002</v>
      </c>
      <c r="I53" s="169">
        <v>478.12119999999999</v>
      </c>
      <c r="J53" s="169">
        <v>450.71050000000002</v>
      </c>
      <c r="K53" s="169">
        <v>480.68400000000003</v>
      </c>
      <c r="L53" s="169">
        <v>442.31540000000001</v>
      </c>
      <c r="M53" s="169">
        <v>515.92650000000003</v>
      </c>
      <c r="N53" s="169">
        <v>235</v>
      </c>
      <c r="O53" s="169">
        <v>354.55840000000001</v>
      </c>
      <c r="P53" s="169" t="s">
        <v>113</v>
      </c>
      <c r="Q53" s="169" t="s">
        <v>113</v>
      </c>
      <c r="R53" s="169">
        <v>189.5478</v>
      </c>
      <c r="S53" s="169" t="s">
        <v>112</v>
      </c>
      <c r="T53" s="169">
        <v>409.51299999999998</v>
      </c>
      <c r="U53" s="169">
        <v>430.9889</v>
      </c>
      <c r="V53" s="169">
        <v>427.28800000000001</v>
      </c>
      <c r="W53" s="169">
        <v>434.4658</v>
      </c>
      <c r="X53" s="169">
        <v>326.53489999999999</v>
      </c>
      <c r="Y53" s="169">
        <v>380.38119999999998</v>
      </c>
      <c r="Z53" s="169" t="s">
        <v>113</v>
      </c>
      <c r="AA53" s="169">
        <v>358.62029999999999</v>
      </c>
      <c r="AB53" s="169">
        <v>449.42160000000001</v>
      </c>
      <c r="AC53" s="170">
        <v>457.94260000000003</v>
      </c>
      <c r="AD53" s="179">
        <v>5.9149000000000456</v>
      </c>
      <c r="AE53" s="180">
        <v>1.3085260040479829E-2</v>
      </c>
      <c r="AF53" s="173" t="s">
        <v>112</v>
      </c>
    </row>
    <row r="54" spans="1:32" s="174" customFormat="1" ht="12" customHeight="1" thickBot="1" x14ac:dyDescent="0.35">
      <c r="A54" s="181" t="s">
        <v>109</v>
      </c>
      <c r="B54" s="182">
        <v>361.76499999999999</v>
      </c>
      <c r="C54" s="182">
        <v>284.61009999999999</v>
      </c>
      <c r="D54" s="182">
        <v>337.31110000000001</v>
      </c>
      <c r="E54" s="182">
        <v>385.7296</v>
      </c>
      <c r="F54" s="182">
        <v>473.81700000000001</v>
      </c>
      <c r="G54" s="182">
        <v>323.42070000000001</v>
      </c>
      <c r="H54" s="182">
        <v>433.16730000000001</v>
      </c>
      <c r="I54" s="182">
        <v>410.24369999999999</v>
      </c>
      <c r="J54" s="182">
        <v>431.36380000000003</v>
      </c>
      <c r="K54" s="182">
        <v>450.37150000000003</v>
      </c>
      <c r="L54" s="182">
        <v>418.91640000000001</v>
      </c>
      <c r="M54" s="182">
        <v>459.90690000000001</v>
      </c>
      <c r="N54" s="182">
        <v>260.96100000000001</v>
      </c>
      <c r="O54" s="182">
        <v>350.09699999999998</v>
      </c>
      <c r="P54" s="182">
        <v>352.6499</v>
      </c>
      <c r="Q54" s="182">
        <v>459.92989999999998</v>
      </c>
      <c r="R54" s="182">
        <v>213.11429999999999</v>
      </c>
      <c r="S54" s="182" t="s">
        <v>112</v>
      </c>
      <c r="T54" s="182">
        <v>437.41309999999999</v>
      </c>
      <c r="U54" s="182">
        <v>424.11520000000002</v>
      </c>
      <c r="V54" s="182">
        <v>421.02300000000002</v>
      </c>
      <c r="W54" s="182">
        <v>380.81400000000002</v>
      </c>
      <c r="X54" s="182">
        <v>315.32940000000002</v>
      </c>
      <c r="Y54" s="182">
        <v>371.02120000000002</v>
      </c>
      <c r="Z54" s="182">
        <v>242.47229999999999</v>
      </c>
      <c r="AA54" s="182">
        <v>349.59570000000002</v>
      </c>
      <c r="AB54" s="182">
        <v>439.05619999999999</v>
      </c>
      <c r="AC54" s="183">
        <v>437.96440000000001</v>
      </c>
      <c r="AD54" s="171">
        <v>6.9350000000000023</v>
      </c>
      <c r="AE54" s="184">
        <v>1.6089389726083647E-2</v>
      </c>
      <c r="AF54" s="185" t="s">
        <v>112</v>
      </c>
    </row>
    <row r="55" spans="1:32" s="97" customFormat="1" ht="12" customHeight="1" thickBot="1" x14ac:dyDescent="0.35">
      <c r="A55" s="186" t="s">
        <v>110</v>
      </c>
      <c r="B55" s="187">
        <v>4.8497999999999593</v>
      </c>
      <c r="C55" s="187">
        <v>0.32479999999998199</v>
      </c>
      <c r="D55" s="187">
        <v>-3.2271000000000072</v>
      </c>
      <c r="E55" s="187">
        <v>1.2325000000000159</v>
      </c>
      <c r="F55" s="187">
        <v>11.88979999999998</v>
      </c>
      <c r="G55" s="187">
        <v>-7.8240999999999872</v>
      </c>
      <c r="H55" s="187">
        <v>7.2112999999999943</v>
      </c>
      <c r="I55" s="187" t="s">
        <v>112</v>
      </c>
      <c r="J55" s="187">
        <v>10.324300000000051</v>
      </c>
      <c r="K55" s="187">
        <v>11.205800000000011</v>
      </c>
      <c r="L55" s="187">
        <v>7.5855000000000246</v>
      </c>
      <c r="M55" s="187">
        <v>8.2450999999999794</v>
      </c>
      <c r="N55" s="187">
        <v>0.11070000000000846</v>
      </c>
      <c r="O55" s="187">
        <v>27.962400000000002</v>
      </c>
      <c r="P55" s="187">
        <v>7.5106999999999857</v>
      </c>
      <c r="Q55" s="187">
        <v>8.426400000000001</v>
      </c>
      <c r="R55" s="187">
        <v>-6.2189000000000192</v>
      </c>
      <c r="S55" s="187" t="s">
        <v>112</v>
      </c>
      <c r="T55" s="187">
        <v>12.010699999999986</v>
      </c>
      <c r="U55" s="187">
        <v>4.699100000000044</v>
      </c>
      <c r="V55" s="187">
        <v>-6.2659999999999627</v>
      </c>
      <c r="W55" s="187">
        <v>4.6310000000000286</v>
      </c>
      <c r="X55" s="187">
        <v>2.623800000000017</v>
      </c>
      <c r="Y55" s="187">
        <v>-9.2512999999999579</v>
      </c>
      <c r="Z55" s="187">
        <v>-0.3282000000000096</v>
      </c>
      <c r="AA55" s="187">
        <v>-1.7339000000000055</v>
      </c>
      <c r="AB55" s="187">
        <v>1.9463999999999828</v>
      </c>
      <c r="AC55" s="188">
        <v>6.9350000000000023</v>
      </c>
      <c r="AD55" s="189" t="s">
        <v>112</v>
      </c>
      <c r="AE55" s="190" t="s">
        <v>112</v>
      </c>
      <c r="AF55" s="191" t="s">
        <v>112</v>
      </c>
    </row>
    <row r="56" spans="1:32" s="174" customFormat="1" ht="12" customHeight="1" thickBot="1" x14ac:dyDescent="0.35">
      <c r="A56" s="168" t="s">
        <v>111</v>
      </c>
      <c r="B56" s="169">
        <v>346.26</v>
      </c>
      <c r="C56" s="169" t="s">
        <v>112</v>
      </c>
      <c r="D56" s="169">
        <v>424.73309999999998</v>
      </c>
      <c r="E56" s="169">
        <v>407.79570000000001</v>
      </c>
      <c r="F56" s="169">
        <v>527.96</v>
      </c>
      <c r="G56" s="169" t="s">
        <v>112</v>
      </c>
      <c r="H56" s="169">
        <v>450.35</v>
      </c>
      <c r="I56" s="169" t="s">
        <v>112</v>
      </c>
      <c r="J56" s="169">
        <v>460.22</v>
      </c>
      <c r="K56" s="169">
        <v>464.5</v>
      </c>
      <c r="L56" s="169">
        <v>429.5154</v>
      </c>
      <c r="M56" s="169">
        <v>459.02</v>
      </c>
      <c r="N56" s="169" t="s">
        <v>112</v>
      </c>
      <c r="O56" s="169" t="s">
        <v>112</v>
      </c>
      <c r="P56" s="169">
        <v>410.52</v>
      </c>
      <c r="Q56" s="169">
        <v>463.37</v>
      </c>
      <c r="R56" s="169" t="s">
        <v>112</v>
      </c>
      <c r="S56" s="169" t="s">
        <v>112</v>
      </c>
      <c r="T56" s="169">
        <v>414</v>
      </c>
      <c r="U56" s="169">
        <v>463.6</v>
      </c>
      <c r="V56" s="169">
        <v>447.57650000000001</v>
      </c>
      <c r="W56" s="169">
        <v>451.01</v>
      </c>
      <c r="X56" s="169">
        <v>344.31979999999999</v>
      </c>
      <c r="Y56" s="169">
        <v>406.22</v>
      </c>
      <c r="Z56" s="169">
        <v>370.82</v>
      </c>
      <c r="AA56" s="169">
        <v>400.88</v>
      </c>
      <c r="AB56" s="169">
        <v>465.77539999999999</v>
      </c>
      <c r="AC56" s="170">
        <v>456.7638</v>
      </c>
      <c r="AD56" s="179">
        <v>10.91640000000001</v>
      </c>
      <c r="AE56" s="180">
        <v>2.4484610653779715E-2</v>
      </c>
      <c r="AF56" s="173" t="s">
        <v>112</v>
      </c>
    </row>
    <row r="57" spans="1:32" x14ac:dyDescent="0.25">
      <c r="AE57" s="30"/>
      <c r="AF57" s="30"/>
    </row>
  </sheetData>
  <mergeCells count="36">
    <mergeCell ref="AE9:AE10"/>
    <mergeCell ref="AF9:AF10"/>
    <mergeCell ref="X9:X10"/>
    <mergeCell ref="Y9:Y10"/>
    <mergeCell ref="Z9:Z10"/>
    <mergeCell ref="AA9:AA10"/>
    <mergeCell ref="AB9:AB10"/>
    <mergeCell ref="AC9:AC10"/>
    <mergeCell ref="R9:R10"/>
    <mergeCell ref="S9:S10"/>
    <mergeCell ref="T9:T10"/>
    <mergeCell ref="U9:U10"/>
    <mergeCell ref="V9:V10"/>
    <mergeCell ref="W9:W10"/>
    <mergeCell ref="L9:L10"/>
    <mergeCell ref="M9:M10"/>
    <mergeCell ref="N9:N10"/>
    <mergeCell ref="O9:O10"/>
    <mergeCell ref="P9:P10"/>
    <mergeCell ref="Q9:Q10"/>
    <mergeCell ref="F9:F10"/>
    <mergeCell ref="G9:G10"/>
    <mergeCell ref="H9:H10"/>
    <mergeCell ref="I9:I10"/>
    <mergeCell ref="J9:J10"/>
    <mergeCell ref="K9:K10"/>
    <mergeCell ref="AA2:AE2"/>
    <mergeCell ref="AD3:AE3"/>
    <mergeCell ref="AD4:AE4"/>
    <mergeCell ref="A6:AE6"/>
    <mergeCell ref="A7:AE7"/>
    <mergeCell ref="A9:A10"/>
    <mergeCell ref="B9:B10"/>
    <mergeCell ref="C9:C10"/>
    <mergeCell ref="D9:D10"/>
    <mergeCell ref="E9:E10"/>
  </mergeCells>
  <conditionalFormatting sqref="B11">
    <cfRule type="expression" dxfId="13" priority="14" stopIfTrue="1">
      <formula>ISERROR(B11)</formula>
    </cfRule>
  </conditionalFormatting>
  <conditionalFormatting sqref="B54:AB54">
    <cfRule type="expression" dxfId="12" priority="13" stopIfTrue="1">
      <formula>ISERROR(B54)</formula>
    </cfRule>
  </conditionalFormatting>
  <conditionalFormatting sqref="B18:AB18">
    <cfRule type="expression" dxfId="11" priority="12" stopIfTrue="1">
      <formula>ISERROR(B18)</formula>
    </cfRule>
  </conditionalFormatting>
  <conditionalFormatting sqref="B25:AB25">
    <cfRule type="expression" dxfId="10" priority="11" stopIfTrue="1">
      <formula>ISERROR(B25)</formula>
    </cfRule>
  </conditionalFormatting>
  <conditionalFormatting sqref="B27:AB27 B32:AB32">
    <cfRule type="expression" dxfId="9" priority="10" stopIfTrue="1">
      <formula>ISERROR(B27)</formula>
    </cfRule>
  </conditionalFormatting>
  <conditionalFormatting sqref="B35:AB35 B40:AB41">
    <cfRule type="expression" dxfId="8" priority="9" stopIfTrue="1">
      <formula>ISERROR(B35)</formula>
    </cfRule>
  </conditionalFormatting>
  <conditionalFormatting sqref="B44:AB44 B50:AB51">
    <cfRule type="expression" dxfId="7" priority="8" stopIfTrue="1">
      <formula>ISERROR(B44)</formula>
    </cfRule>
  </conditionalFormatting>
  <conditionalFormatting sqref="AF54">
    <cfRule type="expression" dxfId="6" priority="7" stopIfTrue="1">
      <formula>ISERROR(AF54)</formula>
    </cfRule>
  </conditionalFormatting>
  <conditionalFormatting sqref="AF18">
    <cfRule type="expression" dxfId="5" priority="6" stopIfTrue="1">
      <formula>ISERROR(AF18)</formula>
    </cfRule>
  </conditionalFormatting>
  <conditionalFormatting sqref="AF25">
    <cfRule type="expression" dxfId="4" priority="5" stopIfTrue="1">
      <formula>ISERROR(AF25)</formula>
    </cfRule>
  </conditionalFormatting>
  <conditionalFormatting sqref="AF27 AF32">
    <cfRule type="expression" dxfId="3" priority="4" stopIfTrue="1">
      <formula>ISERROR(AF27)</formula>
    </cfRule>
  </conditionalFormatting>
  <conditionalFormatting sqref="AF35 AF40:AF41">
    <cfRule type="expression" dxfId="2" priority="3" stopIfTrue="1">
      <formula>ISERROR(AF35)</formula>
    </cfRule>
  </conditionalFormatting>
  <conditionalFormatting sqref="AF44 AF50:AF51">
    <cfRule type="expression" dxfId="1" priority="2" stopIfTrue="1">
      <formula>ISERROR(AF44)</formula>
    </cfRule>
  </conditionalFormatting>
  <conditionalFormatting sqref="AC54">
    <cfRule type="expression" dxfId="0" priority="1" stopIfTrue="1">
      <formula>ISERROR(AC54)</formula>
    </cfRule>
  </conditionalFormatting>
  <pageMargins left="0.25" right="0.25" top="0.75" bottom="0.75" header="0.3" footer="0.3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Current Weekly Price ACZ</vt:lpstr>
      <vt:lpstr>Current Weekly All</vt:lpstr>
      <vt:lpstr>'Current Weekly All'!Print_Area</vt:lpstr>
      <vt:lpstr>'Current Weekly Price ACZ'!Print_Area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WULLAERT Muriel (AGRI)</dc:creator>
  <cp:lastModifiedBy>WULLAERT Muriel (AGRI)</cp:lastModifiedBy>
  <dcterms:created xsi:type="dcterms:W3CDTF">2022-03-03T08:53:24Z</dcterms:created>
  <dcterms:modified xsi:type="dcterms:W3CDTF">2022-03-03T09:23:38Z</dcterms:modified>
</cp:coreProperties>
</file>