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328" yWindow="24" windowWidth="22848" windowHeight="9372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AA6" i="1"/>
  <c r="F3" i="3"/>
</calcChain>
</file>

<file path=xl/sharedStrings.xml><?xml version="1.0" encoding="utf-8"?>
<sst xmlns="http://schemas.openxmlformats.org/spreadsheetml/2006/main" count="1054" uniqueCount="125">
  <si>
    <t>Meat Market Observatory - Beef and Veal</t>
  </si>
  <si>
    <t>PRI.EU.BOV</t>
  </si>
  <si>
    <t>19.07.2018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</si>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</sst>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5626" y="77041"/>
          <a:ext cx="1474917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/>
  </sheetViews>
  <sheetFormatPr defaultColWidth="9.2187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6.5546875" style="21" customWidth="1"/>
    <col min="9" max="9" width="0.77734375" style="21" customWidth="1"/>
    <col min="10" max="14" width="7.44140625" style="21" customWidth="1"/>
    <col min="15" max="15" width="6.44140625" style="21" customWidth="1"/>
    <col min="16" max="16" width="0.77734375" style="21" customWidth="1"/>
    <col min="17" max="21" width="7.44140625" style="21" customWidth="1"/>
    <col min="22" max="22" width="7.21875" style="21" customWidth="1"/>
    <col min="23" max="23" width="0.77734375" style="21" customWidth="1"/>
    <col min="24" max="24" width="7" style="21" customWidth="1"/>
    <col min="25" max="25" width="7.44140625" style="21" customWidth="1"/>
    <col min="26" max="26" width="7.21875" style="21" customWidth="1"/>
    <col min="27" max="27" width="9.44140625" style="21" customWidth="1"/>
    <col min="28" max="29" width="2.77734375" style="21" customWidth="1"/>
    <col min="30" max="31" width="9.21875" style="21" customWidth="1"/>
    <col min="32" max="33" width="9.21875" style="21"/>
    <col min="34" max="34" width="3.21875" style="21" customWidth="1"/>
    <col min="35" max="16384" width="9.2187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0">
        <v>28</v>
      </c>
      <c r="Z4" s="200"/>
      <c r="AA4" s="200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43290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f>+AA5+6</f>
        <v>43296</v>
      </c>
      <c r="AE6" s="5"/>
      <c r="AF6" s="5"/>
      <c r="AG6" s="5"/>
      <c r="AH6" s="5"/>
      <c r="AI6" s="5"/>
    </row>
    <row r="7" spans="1:35" s="34" customFormat="1" ht="15.6" x14ac:dyDescent="0.3">
      <c r="A7" s="201" t="s">
        <v>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1" t="s">
        <v>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2" t="s">
        <v>11</v>
      </c>
      <c r="D10" s="203"/>
      <c r="E10" s="203"/>
      <c r="F10" s="203"/>
      <c r="G10" s="203"/>
      <c r="H10" s="204"/>
      <c r="I10" s="36"/>
      <c r="J10" s="202" t="s">
        <v>12</v>
      </c>
      <c r="K10" s="203"/>
      <c r="L10" s="203"/>
      <c r="M10" s="203"/>
      <c r="N10" s="203"/>
      <c r="O10" s="204"/>
      <c r="P10" s="36"/>
      <c r="Q10" s="202" t="s">
        <v>13</v>
      </c>
      <c r="R10" s="203"/>
      <c r="S10" s="203"/>
      <c r="T10" s="203"/>
      <c r="U10" s="203"/>
      <c r="V10" s="204"/>
      <c r="W10" s="36"/>
      <c r="X10" s="205" t="s">
        <v>14</v>
      </c>
      <c r="Y10" s="206"/>
      <c r="Z10" s="206"/>
      <c r="AA10" s="20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8" t="s">
        <v>15</v>
      </c>
      <c r="D11" s="208" t="s">
        <v>16</v>
      </c>
      <c r="E11" s="208" t="s">
        <v>17</v>
      </c>
      <c r="F11" s="208" t="s">
        <v>18</v>
      </c>
      <c r="G11" s="39" t="s">
        <v>19</v>
      </c>
      <c r="H11" s="40"/>
      <c r="I11" s="36"/>
      <c r="J11" s="198" t="s">
        <v>20</v>
      </c>
      <c r="K11" s="198" t="s">
        <v>21</v>
      </c>
      <c r="L11" s="198" t="s">
        <v>22</v>
      </c>
      <c r="M11" s="198" t="s">
        <v>18</v>
      </c>
      <c r="N11" s="39" t="s">
        <v>19</v>
      </c>
      <c r="O11" s="39"/>
      <c r="P11" s="36"/>
      <c r="Q11" s="208" t="s">
        <v>15</v>
      </c>
      <c r="R11" s="208" t="s">
        <v>16</v>
      </c>
      <c r="S11" s="208" t="s">
        <v>17</v>
      </c>
      <c r="T11" s="208" t="s">
        <v>18</v>
      </c>
      <c r="U11" s="39" t="s">
        <v>19</v>
      </c>
      <c r="V11" s="40"/>
      <c r="W11" s="36"/>
      <c r="X11" s="209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199"/>
      <c r="D12" s="199"/>
      <c r="E12" s="199"/>
      <c r="F12" s="199"/>
      <c r="G12" s="43" t="s">
        <v>26</v>
      </c>
      <c r="H12" s="44" t="s">
        <v>27</v>
      </c>
      <c r="I12" s="45"/>
      <c r="J12" s="199"/>
      <c r="K12" s="199"/>
      <c r="L12" s="199"/>
      <c r="M12" s="199"/>
      <c r="N12" s="43" t="s">
        <v>26</v>
      </c>
      <c r="O12" s="44" t="s">
        <v>27</v>
      </c>
      <c r="P12" s="35"/>
      <c r="Q12" s="199"/>
      <c r="R12" s="199"/>
      <c r="S12" s="199"/>
      <c r="T12" s="199"/>
      <c r="U12" s="43" t="s">
        <v>26</v>
      </c>
      <c r="V12" s="44" t="s">
        <v>27</v>
      </c>
      <c r="W12" s="35"/>
      <c r="X12" s="210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371.81900000000002</v>
      </c>
      <c r="D13" s="49">
        <v>365.58100000000002</v>
      </c>
      <c r="E13" s="50"/>
      <c r="F13" s="51">
        <v>366.08800000000002</v>
      </c>
      <c r="G13" s="52">
        <v>-6.9999999999993179E-2</v>
      </c>
      <c r="H13" s="53">
        <v>-1.9117430180412055E-4</v>
      </c>
      <c r="I13" s="45"/>
      <c r="J13" s="48">
        <v>349.87900000000002</v>
      </c>
      <c r="K13" s="49">
        <v>416.00100000000003</v>
      </c>
      <c r="L13" s="50">
        <v>389.70500000000004</v>
      </c>
      <c r="M13" s="51">
        <v>408.75800000000004</v>
      </c>
      <c r="N13" s="52">
        <v>-1.7119999999999891</v>
      </c>
      <c r="O13" s="53">
        <v>-4.1708285623796842E-3</v>
      </c>
      <c r="P13" s="35"/>
      <c r="Q13" s="48">
        <v>404.41900000000004</v>
      </c>
      <c r="R13" s="49">
        <v>386.32100000000003</v>
      </c>
      <c r="S13" s="50"/>
      <c r="T13" s="51">
        <v>380.52700000000004</v>
      </c>
      <c r="U13" s="52">
        <v>-2.3059999999999832</v>
      </c>
      <c r="V13" s="53">
        <v>-6.023514169363621E-3</v>
      </c>
      <c r="W13" s="35"/>
      <c r="X13" s="54">
        <v>372.85050000000001</v>
      </c>
      <c r="Y13" s="55">
        <v>167.64860611510792</v>
      </c>
      <c r="Z13" s="56">
        <v>-0.908299999999997</v>
      </c>
      <c r="AA13" s="57">
        <v>-2.430176894831632E-3</v>
      </c>
      <c r="AB13" s="33"/>
      <c r="AC13" s="33"/>
      <c r="AD13" s="33"/>
      <c r="AE13" s="33"/>
      <c r="AF13" s="58"/>
    </row>
    <row r="14" spans="1:35" s="34" customFormat="1" ht="2.1" customHeight="1" x14ac:dyDescent="0.3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5499999999999998" customHeight="1" x14ac:dyDescent="0.3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4.4" thickBot="1" x14ac:dyDescent="0.35">
      <c r="A16" s="65"/>
      <c r="B16" s="35"/>
      <c r="C16" s="70" t="s">
        <v>30</v>
      </c>
      <c r="D16" s="70" t="s">
        <v>31</v>
      </c>
      <c r="E16" s="70" t="s">
        <v>32</v>
      </c>
      <c r="F16" s="70" t="s">
        <v>33</v>
      </c>
      <c r="G16" s="70"/>
      <c r="H16" s="71"/>
      <c r="I16" s="36"/>
      <c r="J16" s="70" t="s">
        <v>30</v>
      </c>
      <c r="K16" s="70" t="s">
        <v>31</v>
      </c>
      <c r="L16" s="70" t="s">
        <v>32</v>
      </c>
      <c r="M16" s="70" t="s">
        <v>33</v>
      </c>
      <c r="N16" s="72"/>
      <c r="O16" s="73"/>
      <c r="P16" s="36"/>
      <c r="Q16" s="70" t="s">
        <v>30</v>
      </c>
      <c r="R16" s="70" t="s">
        <v>31</v>
      </c>
      <c r="S16" s="70" t="s">
        <v>32</v>
      </c>
      <c r="T16" s="70" t="s">
        <v>33</v>
      </c>
      <c r="U16" s="70"/>
      <c r="V16" s="71"/>
      <c r="W16" s="35"/>
      <c r="X16" s="74" t="s">
        <v>23</v>
      </c>
      <c r="Y16" s="36"/>
      <c r="Z16" s="69"/>
      <c r="AA16" s="69"/>
      <c r="AB16" s="33"/>
      <c r="AC16" s="33"/>
      <c r="AD16" s="33"/>
      <c r="AE16" s="33"/>
    </row>
    <row r="17" spans="1:31" s="34" customFormat="1" ht="13.8" x14ac:dyDescent="0.3">
      <c r="A17" s="75" t="s">
        <v>34</v>
      </c>
      <c r="B17" s="35"/>
      <c r="C17" s="76">
        <v>345.12400000000002</v>
      </c>
      <c r="D17" s="77">
        <v>317.46260000000001</v>
      </c>
      <c r="E17" s="77"/>
      <c r="F17" s="78">
        <v>340.0881</v>
      </c>
      <c r="G17" s="79">
        <v>0.30189999999998918</v>
      </c>
      <c r="H17" s="80">
        <v>8.8849988610481881E-4</v>
      </c>
      <c r="I17" s="81"/>
      <c r="J17" s="76" t="s">
        <v>122</v>
      </c>
      <c r="K17" s="77" t="s">
        <v>122</v>
      </c>
      <c r="L17" s="77" t="s">
        <v>122</v>
      </c>
      <c r="M17" s="78" t="s">
        <v>122</v>
      </c>
      <c r="N17" s="79" t="s">
        <v>122</v>
      </c>
      <c r="O17" s="80" t="s">
        <v>123</v>
      </c>
      <c r="P17" s="35"/>
      <c r="Q17" s="76" t="s">
        <v>122</v>
      </c>
      <c r="R17" s="77" t="s">
        <v>122</v>
      </c>
      <c r="S17" s="77" t="s">
        <v>122</v>
      </c>
      <c r="T17" s="78" t="s">
        <v>122</v>
      </c>
      <c r="U17" s="79" t="s">
        <v>123</v>
      </c>
      <c r="V17" s="80" t="s">
        <v>122</v>
      </c>
      <c r="W17" s="35"/>
      <c r="X17" s="82">
        <v>340.0881</v>
      </c>
      <c r="Y17" s="83"/>
      <c r="Z17" s="84">
        <v>0.30189999999998918</v>
      </c>
      <c r="AA17" s="80">
        <v>8.8849988610481881E-4</v>
      </c>
      <c r="AB17" s="85"/>
      <c r="AC17" s="85"/>
      <c r="AD17" s="85"/>
      <c r="AE17" s="85"/>
    </row>
    <row r="18" spans="1:31" s="34" customFormat="1" ht="13.8" x14ac:dyDescent="0.3">
      <c r="A18" s="86" t="s">
        <v>35</v>
      </c>
      <c r="B18" s="35"/>
      <c r="C18" s="87" t="s">
        <v>122</v>
      </c>
      <c r="D18" s="88" t="s">
        <v>122</v>
      </c>
      <c r="E18" s="88"/>
      <c r="F18" s="89" t="s">
        <v>122</v>
      </c>
      <c r="G18" s="90" t="s">
        <v>122</v>
      </c>
      <c r="H18" s="91" t="s">
        <v>123</v>
      </c>
      <c r="I18" s="81"/>
      <c r="J18" s="87" t="s">
        <v>122</v>
      </c>
      <c r="K18" s="88" t="s">
        <v>122</v>
      </c>
      <c r="L18" s="88" t="s">
        <v>122</v>
      </c>
      <c r="M18" s="89" t="s">
        <v>122</v>
      </c>
      <c r="N18" s="90" t="s">
        <v>122</v>
      </c>
      <c r="O18" s="91" t="s">
        <v>123</v>
      </c>
      <c r="P18" s="35"/>
      <c r="Q18" s="87" t="s">
        <v>122</v>
      </c>
      <c r="R18" s="88" t="s">
        <v>122</v>
      </c>
      <c r="S18" s="88"/>
      <c r="T18" s="89" t="s">
        <v>122</v>
      </c>
      <c r="U18" s="90" t="s">
        <v>122</v>
      </c>
      <c r="V18" s="91" t="s">
        <v>123</v>
      </c>
      <c r="W18" s="35"/>
      <c r="X18" s="92" t="s">
        <v>122</v>
      </c>
      <c r="Y18" s="60"/>
      <c r="Z18" s="93" t="s">
        <v>122</v>
      </c>
      <c r="AA18" s="91" t="s">
        <v>122</v>
      </c>
      <c r="AB18" s="85"/>
      <c r="AC18" s="85"/>
      <c r="AD18" s="85"/>
      <c r="AE18" s="85"/>
    </row>
    <row r="19" spans="1:31" s="34" customFormat="1" ht="13.8" x14ac:dyDescent="0.3">
      <c r="A19" s="86" t="s">
        <v>36</v>
      </c>
      <c r="B19" s="35"/>
      <c r="C19" s="87" t="s">
        <v>122</v>
      </c>
      <c r="D19" s="88">
        <v>337.66700000000003</v>
      </c>
      <c r="E19" s="88"/>
      <c r="F19" s="89">
        <v>337.66700000000003</v>
      </c>
      <c r="G19" s="90">
        <v>-0.21719999999999118</v>
      </c>
      <c r="H19" s="91">
        <v>-6.4282378400644705E-4</v>
      </c>
      <c r="I19" s="81"/>
      <c r="J19" s="87" t="s">
        <v>122</v>
      </c>
      <c r="K19" s="88" t="s">
        <v>122</v>
      </c>
      <c r="L19" s="88" t="s">
        <v>122</v>
      </c>
      <c r="M19" s="89" t="s">
        <v>122</v>
      </c>
      <c r="N19" s="90" t="s">
        <v>122</v>
      </c>
      <c r="O19" s="91" t="s">
        <v>123</v>
      </c>
      <c r="P19" s="35"/>
      <c r="Q19" s="87" t="s">
        <v>122</v>
      </c>
      <c r="R19" s="88" t="s">
        <v>122</v>
      </c>
      <c r="S19" s="88"/>
      <c r="T19" s="89" t="s">
        <v>122</v>
      </c>
      <c r="U19" s="90" t="s">
        <v>122</v>
      </c>
      <c r="V19" s="91" t="s">
        <v>123</v>
      </c>
      <c r="W19" s="35"/>
      <c r="X19" s="92">
        <v>337.66700000000003</v>
      </c>
      <c r="Y19" s="60"/>
      <c r="Z19" s="93">
        <v>-0.21719999999999118</v>
      </c>
      <c r="AA19" s="91">
        <v>-6.4282378400644705E-4</v>
      </c>
      <c r="AB19" s="85"/>
      <c r="AC19" s="85"/>
      <c r="AD19" s="85"/>
      <c r="AE19" s="85"/>
    </row>
    <row r="20" spans="1:31" s="34" customFormat="1" ht="13.8" x14ac:dyDescent="0.3">
      <c r="A20" s="86" t="s">
        <v>37</v>
      </c>
      <c r="B20" s="35"/>
      <c r="C20" s="87" t="s">
        <v>122</v>
      </c>
      <c r="D20" s="88">
        <v>362.80510000000004</v>
      </c>
      <c r="E20" s="88"/>
      <c r="F20" s="89">
        <v>362.80510000000004</v>
      </c>
      <c r="G20" s="90">
        <v>3.4378000000000384</v>
      </c>
      <c r="H20" s="91">
        <v>9.5662571413705089E-3</v>
      </c>
      <c r="I20" s="81"/>
      <c r="J20" s="87" t="s">
        <v>122</v>
      </c>
      <c r="K20" s="88" t="s">
        <v>122</v>
      </c>
      <c r="L20" s="88" t="s">
        <v>122</v>
      </c>
      <c r="M20" s="89" t="s">
        <v>122</v>
      </c>
      <c r="N20" s="90" t="s">
        <v>122</v>
      </c>
      <c r="O20" s="91" t="s">
        <v>123</v>
      </c>
      <c r="P20" s="35"/>
      <c r="Q20" s="87" t="s">
        <v>122</v>
      </c>
      <c r="R20" s="88">
        <v>357.83199999999999</v>
      </c>
      <c r="S20" s="88"/>
      <c r="T20" s="89">
        <v>357.83199999999999</v>
      </c>
      <c r="U20" s="90">
        <v>-1.2860000000000014</v>
      </c>
      <c r="V20" s="91">
        <v>-3.5809956615931293E-3</v>
      </c>
      <c r="W20" s="35"/>
      <c r="X20" s="94">
        <v>359.7989</v>
      </c>
      <c r="Y20" s="35"/>
      <c r="Z20" s="93">
        <v>0.58229999999997517</v>
      </c>
      <c r="AA20" s="91">
        <v>1.6210275360325082E-3</v>
      </c>
      <c r="AB20" s="85"/>
      <c r="AC20" s="85"/>
      <c r="AD20" s="85"/>
      <c r="AE20" s="85"/>
    </row>
    <row r="21" spans="1:31" s="34" customFormat="1" ht="13.8" x14ac:dyDescent="0.3">
      <c r="A21" s="86" t="s">
        <v>38</v>
      </c>
      <c r="B21" s="35"/>
      <c r="C21" s="87">
        <v>362.6123</v>
      </c>
      <c r="D21" s="88">
        <v>371.62470000000002</v>
      </c>
      <c r="E21" s="88"/>
      <c r="F21" s="89">
        <v>366.88190000000003</v>
      </c>
      <c r="G21" s="90">
        <v>-1.7647000000000048</v>
      </c>
      <c r="H21" s="91">
        <v>-4.7869694173227279E-3</v>
      </c>
      <c r="I21" s="81"/>
      <c r="J21" s="87" t="s">
        <v>122</v>
      </c>
      <c r="K21" s="88" t="s">
        <v>122</v>
      </c>
      <c r="L21" s="88" t="s">
        <v>122</v>
      </c>
      <c r="M21" s="89" t="s">
        <v>122</v>
      </c>
      <c r="N21" s="90" t="s">
        <v>122</v>
      </c>
      <c r="O21" s="91" t="s">
        <v>123</v>
      </c>
      <c r="P21" s="35"/>
      <c r="Q21" s="87" t="s">
        <v>122</v>
      </c>
      <c r="R21" s="88" t="s">
        <v>122</v>
      </c>
      <c r="S21" s="88"/>
      <c r="T21" s="89" t="s">
        <v>122</v>
      </c>
      <c r="U21" s="90" t="s">
        <v>122</v>
      </c>
      <c r="V21" s="91" t="s">
        <v>123</v>
      </c>
      <c r="W21" s="35"/>
      <c r="X21" s="94">
        <v>366.88190000000003</v>
      </c>
      <c r="Y21" s="60"/>
      <c r="Z21" s="93">
        <v>-1.7647000000000048</v>
      </c>
      <c r="AA21" s="91">
        <v>-4.7869694173227279E-3</v>
      </c>
      <c r="AB21" s="85"/>
      <c r="AC21" s="85"/>
      <c r="AD21" s="85"/>
      <c r="AE21" s="85"/>
    </row>
    <row r="22" spans="1:31" s="34" customFormat="1" ht="13.8" x14ac:dyDescent="0.3">
      <c r="A22" s="86" t="s">
        <v>39</v>
      </c>
      <c r="B22" s="35"/>
      <c r="C22" s="87" t="s">
        <v>122</v>
      </c>
      <c r="D22" s="88">
        <v>332.08860000000004</v>
      </c>
      <c r="E22" s="88"/>
      <c r="F22" s="89">
        <v>332.08860000000004</v>
      </c>
      <c r="G22" s="90">
        <v>20.9649</v>
      </c>
      <c r="H22" s="91">
        <v>6.7384451907713874E-2</v>
      </c>
      <c r="I22" s="81"/>
      <c r="J22" s="87" t="s">
        <v>122</v>
      </c>
      <c r="K22" s="88" t="s">
        <v>122</v>
      </c>
      <c r="L22" s="88" t="s">
        <v>122</v>
      </c>
      <c r="M22" s="89" t="s">
        <v>122</v>
      </c>
      <c r="N22" s="90" t="s">
        <v>122</v>
      </c>
      <c r="O22" s="91" t="s">
        <v>123</v>
      </c>
      <c r="P22" s="35"/>
      <c r="Q22" s="87" t="s">
        <v>122</v>
      </c>
      <c r="R22" s="88" t="s">
        <v>122</v>
      </c>
      <c r="S22" s="88"/>
      <c r="T22" s="89" t="s">
        <v>122</v>
      </c>
      <c r="U22" s="90" t="s">
        <v>122</v>
      </c>
      <c r="V22" s="91" t="s">
        <v>123</v>
      </c>
      <c r="W22" s="35"/>
      <c r="X22" s="94">
        <v>332.08860000000004</v>
      </c>
      <c r="Y22" s="60"/>
      <c r="Z22" s="93">
        <v>20.9649</v>
      </c>
      <c r="AA22" s="91"/>
      <c r="AB22" s="85"/>
      <c r="AC22" s="85"/>
      <c r="AD22" s="85"/>
      <c r="AE22" s="85"/>
    </row>
    <row r="23" spans="1:31" s="34" customFormat="1" ht="13.8" x14ac:dyDescent="0.3">
      <c r="A23" s="86" t="s">
        <v>40</v>
      </c>
      <c r="B23" s="35"/>
      <c r="C23" s="95"/>
      <c r="D23" s="96"/>
      <c r="E23" s="96"/>
      <c r="F23" s="97"/>
      <c r="G23" s="90"/>
      <c r="H23" s="91"/>
      <c r="I23" s="98"/>
      <c r="J23" s="95">
        <v>385.7364</v>
      </c>
      <c r="K23" s="96">
        <v>393.97</v>
      </c>
      <c r="L23" s="96">
        <v>397.19749999999999</v>
      </c>
      <c r="M23" s="97">
        <v>394.20500000000004</v>
      </c>
      <c r="N23" s="90">
        <v>-4.213799999999992</v>
      </c>
      <c r="O23" s="91">
        <v>-1.0576308146101518E-2</v>
      </c>
      <c r="P23" s="35"/>
      <c r="Q23" s="95" t="s">
        <v>122</v>
      </c>
      <c r="R23" s="96" t="s">
        <v>122</v>
      </c>
      <c r="S23" s="96"/>
      <c r="T23" s="97" t="s">
        <v>122</v>
      </c>
      <c r="U23" s="90" t="s">
        <v>122</v>
      </c>
      <c r="V23" s="91" t="s">
        <v>123</v>
      </c>
      <c r="W23" s="35"/>
      <c r="X23" s="94">
        <v>394.20500000000004</v>
      </c>
      <c r="Y23" s="83"/>
      <c r="Z23" s="93">
        <v>-4.213799999999992</v>
      </c>
      <c r="AA23" s="91">
        <v>-1.0576308146101518E-2</v>
      </c>
      <c r="AB23" s="85"/>
      <c r="AC23" s="85"/>
      <c r="AD23" s="85"/>
      <c r="AE23" s="85"/>
    </row>
    <row r="24" spans="1:31" s="34" customFormat="1" ht="13.8" x14ac:dyDescent="0.3">
      <c r="A24" s="86" t="s">
        <v>41</v>
      </c>
      <c r="B24" s="35"/>
      <c r="C24" s="87" t="s">
        <v>122</v>
      </c>
      <c r="D24" s="88">
        <v>410.08870000000002</v>
      </c>
      <c r="E24" s="88"/>
      <c r="F24" s="89">
        <v>410.08870000000002</v>
      </c>
      <c r="G24" s="90" t="s">
        <v>122</v>
      </c>
      <c r="H24" s="91" t="s">
        <v>122</v>
      </c>
      <c r="I24" s="81"/>
      <c r="J24" s="87" t="s">
        <v>122</v>
      </c>
      <c r="K24" s="88" t="s">
        <v>122</v>
      </c>
      <c r="L24" s="88" t="s">
        <v>122</v>
      </c>
      <c r="M24" s="89" t="s">
        <v>122</v>
      </c>
      <c r="N24" s="90" t="s">
        <v>122</v>
      </c>
      <c r="O24" s="91" t="s">
        <v>123</v>
      </c>
      <c r="P24" s="35"/>
      <c r="Q24" s="87" t="s">
        <v>122</v>
      </c>
      <c r="R24" s="88" t="s">
        <v>122</v>
      </c>
      <c r="S24" s="88"/>
      <c r="T24" s="89" t="s">
        <v>122</v>
      </c>
      <c r="U24" s="90" t="s">
        <v>122</v>
      </c>
      <c r="V24" s="91" t="s">
        <v>123</v>
      </c>
      <c r="W24" s="35"/>
      <c r="X24" s="94">
        <v>410.08870000000002</v>
      </c>
      <c r="Y24" s="83"/>
      <c r="Z24" s="93" t="s">
        <v>122</v>
      </c>
      <c r="AA24" s="91" t="s">
        <v>122</v>
      </c>
      <c r="AB24" s="85"/>
      <c r="AC24" s="85"/>
      <c r="AD24" s="85"/>
      <c r="AE24" s="85"/>
    </row>
    <row r="25" spans="1:31" s="34" customFormat="1" ht="13.8" x14ac:dyDescent="0.3">
      <c r="A25" s="86" t="s">
        <v>42</v>
      </c>
      <c r="B25" s="35"/>
      <c r="C25" s="87">
        <v>379.38960000000003</v>
      </c>
      <c r="D25" s="88">
        <v>384.00409999999999</v>
      </c>
      <c r="E25" s="88"/>
      <c r="F25" s="89">
        <v>381.05580000000003</v>
      </c>
      <c r="G25" s="90">
        <v>-3.6134999999999877</v>
      </c>
      <c r="H25" s="91">
        <v>-9.3937831794738691E-3</v>
      </c>
      <c r="I25" s="81"/>
      <c r="J25" s="87" t="s">
        <v>122</v>
      </c>
      <c r="K25" s="88" t="s">
        <v>122</v>
      </c>
      <c r="L25" s="88" t="s">
        <v>122</v>
      </c>
      <c r="M25" s="89" t="s">
        <v>122</v>
      </c>
      <c r="N25" s="90" t="s">
        <v>122</v>
      </c>
      <c r="O25" s="91" t="s">
        <v>123</v>
      </c>
      <c r="P25" s="35"/>
      <c r="Q25" s="87">
        <v>393.6232</v>
      </c>
      <c r="R25" s="88">
        <v>389.94300000000004</v>
      </c>
      <c r="S25" s="88"/>
      <c r="T25" s="89">
        <v>391.10900000000004</v>
      </c>
      <c r="U25" s="90">
        <v>-2.5797000000000025</v>
      </c>
      <c r="V25" s="91">
        <v>-6.5526391791280838E-3</v>
      </c>
      <c r="W25" s="35"/>
      <c r="X25" s="94">
        <v>387.35210000000001</v>
      </c>
      <c r="Y25" s="83"/>
      <c r="Z25" s="93">
        <v>-2.9661000000000399</v>
      </c>
      <c r="AA25" s="91">
        <v>-7.5991844602686723E-3</v>
      </c>
      <c r="AB25" s="85"/>
      <c r="AC25" s="85"/>
      <c r="AD25" s="85"/>
      <c r="AE25" s="85"/>
    </row>
    <row r="26" spans="1:31" s="34" customFormat="1" ht="13.8" x14ac:dyDescent="0.3">
      <c r="A26" s="86" t="s">
        <v>43</v>
      </c>
      <c r="B26" s="35"/>
      <c r="C26" s="95">
        <v>375.44870000000003</v>
      </c>
      <c r="D26" s="96">
        <v>370.72720000000004</v>
      </c>
      <c r="E26" s="96"/>
      <c r="F26" s="97">
        <v>373.93830000000003</v>
      </c>
      <c r="G26" s="90">
        <v>0.9444000000000301</v>
      </c>
      <c r="H26" s="91">
        <v>2.5319448923964444E-3</v>
      </c>
      <c r="I26" s="81"/>
      <c r="J26" s="95">
        <v>391.76250000000005</v>
      </c>
      <c r="K26" s="96">
        <v>366</v>
      </c>
      <c r="L26" s="96">
        <v>356.68790000000001</v>
      </c>
      <c r="M26" s="97">
        <v>363.3107</v>
      </c>
      <c r="N26" s="90">
        <v>0.94769999999999754</v>
      </c>
      <c r="O26" s="91">
        <v>2.6153332431843139E-3</v>
      </c>
      <c r="P26" s="35"/>
      <c r="Q26" s="95" t="s">
        <v>122</v>
      </c>
      <c r="R26" s="96" t="s">
        <v>122</v>
      </c>
      <c r="S26" s="96"/>
      <c r="T26" s="97" t="s">
        <v>122</v>
      </c>
      <c r="U26" s="90" t="s">
        <v>122</v>
      </c>
      <c r="V26" s="91" t="s">
        <v>123</v>
      </c>
      <c r="W26" s="35"/>
      <c r="X26" s="94">
        <v>338.30279999999999</v>
      </c>
      <c r="Y26" s="60"/>
      <c r="Z26" s="93">
        <v>0.85909999999995534</v>
      </c>
      <c r="AA26" s="91">
        <v>2.5459061763486923E-3</v>
      </c>
      <c r="AB26" s="85"/>
      <c r="AC26" s="85"/>
      <c r="AD26" s="85"/>
      <c r="AE26" s="85"/>
    </row>
    <row r="27" spans="1:31" s="34" customFormat="1" ht="13.8" x14ac:dyDescent="0.3">
      <c r="A27" s="86" t="s">
        <v>44</v>
      </c>
      <c r="B27" s="35"/>
      <c r="C27" s="95">
        <v>340.35939999999999</v>
      </c>
      <c r="D27" s="96">
        <v>355.8999</v>
      </c>
      <c r="E27" s="96"/>
      <c r="F27" s="97">
        <v>349.90210000000002</v>
      </c>
      <c r="G27" s="90">
        <v>2.6861999999999853</v>
      </c>
      <c r="H27" s="91">
        <v>7.7363968643140626E-3</v>
      </c>
      <c r="I27" s="81"/>
      <c r="J27" s="95" t="s">
        <v>122</v>
      </c>
      <c r="K27" s="96" t="s">
        <v>122</v>
      </c>
      <c r="L27" s="96" t="s">
        <v>122</v>
      </c>
      <c r="M27" s="97" t="s">
        <v>122</v>
      </c>
      <c r="N27" s="90" t="s">
        <v>122</v>
      </c>
      <c r="O27" s="91" t="s">
        <v>123</v>
      </c>
      <c r="P27" s="35"/>
      <c r="Q27" s="95" t="s">
        <v>122</v>
      </c>
      <c r="R27" s="96" t="s">
        <v>122</v>
      </c>
      <c r="S27" s="96"/>
      <c r="T27" s="97" t="s">
        <v>122</v>
      </c>
      <c r="U27" s="90" t="s">
        <v>122</v>
      </c>
      <c r="V27" s="91" t="s">
        <v>123</v>
      </c>
      <c r="W27" s="35"/>
      <c r="X27" s="94">
        <v>349.90210000000002</v>
      </c>
      <c r="Y27" s="60"/>
      <c r="Z27" s="93">
        <v>2.6861999999999853</v>
      </c>
      <c r="AA27" s="91">
        <v>7.7363968643140626E-3</v>
      </c>
      <c r="AB27" s="85"/>
      <c r="AC27" s="85"/>
      <c r="AD27" s="85"/>
      <c r="AE27" s="85"/>
    </row>
    <row r="28" spans="1:31" s="34" customFormat="1" ht="13.8" x14ac:dyDescent="0.3">
      <c r="A28" s="86" t="s">
        <v>45</v>
      </c>
      <c r="B28" s="35"/>
      <c r="C28" s="87">
        <v>383.05490000000003</v>
      </c>
      <c r="D28" s="88">
        <v>354.98270000000002</v>
      </c>
      <c r="E28" s="88"/>
      <c r="F28" s="89">
        <v>380.4957</v>
      </c>
      <c r="G28" s="90">
        <v>2.3029999999999973</v>
      </c>
      <c r="H28" s="91">
        <v>6.0894882423695573E-3</v>
      </c>
      <c r="I28" s="81"/>
      <c r="J28" s="87" t="s">
        <v>122</v>
      </c>
      <c r="K28" s="88" t="s">
        <v>122</v>
      </c>
      <c r="L28" s="88" t="s">
        <v>122</v>
      </c>
      <c r="M28" s="89" t="s">
        <v>122</v>
      </c>
      <c r="N28" s="90" t="s">
        <v>122</v>
      </c>
      <c r="O28" s="91" t="s">
        <v>123</v>
      </c>
      <c r="P28" s="35"/>
      <c r="Q28" s="87">
        <v>463.0718</v>
      </c>
      <c r="R28" s="88">
        <v>394.6207</v>
      </c>
      <c r="S28" s="88"/>
      <c r="T28" s="89">
        <v>438.19110000000001</v>
      </c>
      <c r="U28" s="90">
        <v>-4.3489999999999895</v>
      </c>
      <c r="V28" s="91">
        <v>-9.8273580179513449E-3</v>
      </c>
      <c r="W28" s="35"/>
      <c r="X28" s="94">
        <v>385.07670000000002</v>
      </c>
      <c r="Y28" s="60"/>
      <c r="Z28" s="93">
        <v>1.7747999999999706</v>
      </c>
      <c r="AA28" s="91">
        <v>4.6302927274818372E-3</v>
      </c>
      <c r="AB28" s="85"/>
      <c r="AC28" s="85"/>
      <c r="AD28" s="85"/>
      <c r="AE28" s="85"/>
    </row>
    <row r="29" spans="1:31" s="34" customFormat="1" ht="13.8" x14ac:dyDescent="0.3">
      <c r="A29" s="86" t="s">
        <v>46</v>
      </c>
      <c r="B29" s="35"/>
      <c r="C29" s="87" t="s">
        <v>122</v>
      </c>
      <c r="D29" s="88" t="s">
        <v>122</v>
      </c>
      <c r="E29" s="88"/>
      <c r="F29" s="89" t="s">
        <v>122</v>
      </c>
      <c r="G29" s="90" t="s">
        <v>122</v>
      </c>
      <c r="H29" s="91" t="s">
        <v>123</v>
      </c>
      <c r="I29" s="81"/>
      <c r="J29" s="87" t="s">
        <v>122</v>
      </c>
      <c r="K29" s="88" t="s">
        <v>122</v>
      </c>
      <c r="L29" s="88" t="s">
        <v>122</v>
      </c>
      <c r="M29" s="89" t="s">
        <v>122</v>
      </c>
      <c r="N29" s="90" t="s">
        <v>122</v>
      </c>
      <c r="O29" s="91" t="s">
        <v>123</v>
      </c>
      <c r="P29" s="35"/>
      <c r="Q29" s="87" t="s">
        <v>122</v>
      </c>
      <c r="R29" s="88" t="s">
        <v>122</v>
      </c>
      <c r="S29" s="88"/>
      <c r="T29" s="89" t="s">
        <v>122</v>
      </c>
      <c r="U29" s="90" t="s">
        <v>122</v>
      </c>
      <c r="V29" s="91" t="s">
        <v>123</v>
      </c>
      <c r="W29" s="35"/>
      <c r="X29" s="94" t="s">
        <v>122</v>
      </c>
      <c r="Y29" s="83"/>
      <c r="Z29" s="93" t="s">
        <v>122</v>
      </c>
      <c r="AA29" s="91" t="s">
        <v>122</v>
      </c>
      <c r="AB29" s="85"/>
      <c r="AC29" s="85"/>
      <c r="AD29" s="85"/>
      <c r="AE29" s="85"/>
    </row>
    <row r="30" spans="1:31" s="34" customFormat="1" ht="13.8" x14ac:dyDescent="0.3">
      <c r="A30" s="86" t="s">
        <v>47</v>
      </c>
      <c r="B30" s="35"/>
      <c r="C30" s="87" t="s">
        <v>122</v>
      </c>
      <c r="D30" s="88">
        <v>190.61080000000001</v>
      </c>
      <c r="E30" s="88"/>
      <c r="F30" s="89">
        <v>190.61080000000001</v>
      </c>
      <c r="G30" s="90">
        <v>-45.763599999999997</v>
      </c>
      <c r="H30" s="91">
        <v>-0.19360641423098268</v>
      </c>
      <c r="I30" s="81"/>
      <c r="J30" s="87" t="s">
        <v>122</v>
      </c>
      <c r="K30" s="88" t="s">
        <v>122</v>
      </c>
      <c r="L30" s="88" t="s">
        <v>122</v>
      </c>
      <c r="M30" s="89" t="s">
        <v>122</v>
      </c>
      <c r="N30" s="90" t="s">
        <v>122</v>
      </c>
      <c r="O30" s="91" t="s">
        <v>123</v>
      </c>
      <c r="P30" s="35"/>
      <c r="Q30" s="87" t="s">
        <v>122</v>
      </c>
      <c r="R30" s="88" t="s">
        <v>122</v>
      </c>
      <c r="S30" s="88"/>
      <c r="T30" s="89" t="s">
        <v>122</v>
      </c>
      <c r="U30" s="90" t="s">
        <v>122</v>
      </c>
      <c r="V30" s="91" t="s">
        <v>123</v>
      </c>
      <c r="W30" s="35"/>
      <c r="X30" s="94">
        <v>190.61080000000001</v>
      </c>
      <c r="Y30" s="83"/>
      <c r="Z30" s="93">
        <v>-44.992999999999995</v>
      </c>
      <c r="AA30" s="91">
        <v>-0.19096890627400745</v>
      </c>
      <c r="AB30" s="85"/>
      <c r="AC30" s="85"/>
      <c r="AD30" s="85"/>
      <c r="AE30" s="85"/>
    </row>
    <row r="31" spans="1:31" s="34" customFormat="1" ht="13.8" x14ac:dyDescent="0.3">
      <c r="A31" s="86" t="s">
        <v>48</v>
      </c>
      <c r="B31" s="35"/>
      <c r="C31" s="87" t="s">
        <v>122</v>
      </c>
      <c r="D31" s="88">
        <v>295.53140000000002</v>
      </c>
      <c r="E31" s="88"/>
      <c r="F31" s="89">
        <v>295.53140000000002</v>
      </c>
      <c r="G31" s="90">
        <v>-6.0894000000000119</v>
      </c>
      <c r="H31" s="91">
        <v>-2.0188925962665742E-2</v>
      </c>
      <c r="I31" s="81"/>
      <c r="J31" s="87" t="s">
        <v>122</v>
      </c>
      <c r="K31" s="88" t="s">
        <v>122</v>
      </c>
      <c r="L31" s="88" t="s">
        <v>122</v>
      </c>
      <c r="M31" s="89" t="s">
        <v>122</v>
      </c>
      <c r="N31" s="90" t="s">
        <v>122</v>
      </c>
      <c r="O31" s="91" t="s">
        <v>123</v>
      </c>
      <c r="P31" s="35"/>
      <c r="Q31" s="87" t="s">
        <v>122</v>
      </c>
      <c r="R31" s="88" t="s">
        <v>122</v>
      </c>
      <c r="S31" s="88"/>
      <c r="T31" s="89" t="s">
        <v>122</v>
      </c>
      <c r="U31" s="90" t="s">
        <v>122</v>
      </c>
      <c r="V31" s="91" t="s">
        <v>123</v>
      </c>
      <c r="W31" s="35"/>
      <c r="X31" s="94">
        <v>295.53140000000002</v>
      </c>
      <c r="Y31" s="83"/>
      <c r="Z31" s="93">
        <v>-5.0726999999999975</v>
      </c>
      <c r="AA31" s="91">
        <v>-1.6875019336063606E-2</v>
      </c>
      <c r="AB31" s="85"/>
      <c r="AC31" s="85"/>
      <c r="AD31" s="85"/>
      <c r="AE31" s="85"/>
    </row>
    <row r="32" spans="1:31" s="34" customFormat="1" ht="13.8" x14ac:dyDescent="0.3">
      <c r="A32" s="86" t="s">
        <v>49</v>
      </c>
      <c r="B32" s="35"/>
      <c r="C32" s="87">
        <v>383.57210000000003</v>
      </c>
      <c r="D32" s="96">
        <v>375.3494</v>
      </c>
      <c r="E32" s="96"/>
      <c r="F32" s="97">
        <v>381.32130000000001</v>
      </c>
      <c r="G32" s="90">
        <v>2.7192000000000007</v>
      </c>
      <c r="H32" s="91">
        <v>7.1822105582615642E-3</v>
      </c>
      <c r="I32" s="81"/>
      <c r="J32" s="87" t="s">
        <v>122</v>
      </c>
      <c r="K32" s="96" t="s">
        <v>122</v>
      </c>
      <c r="L32" s="96" t="s">
        <v>122</v>
      </c>
      <c r="M32" s="97" t="s">
        <v>122</v>
      </c>
      <c r="N32" s="90" t="s">
        <v>122</v>
      </c>
      <c r="O32" s="91" t="s">
        <v>123</v>
      </c>
      <c r="P32" s="35"/>
      <c r="Q32" s="87" t="s">
        <v>122</v>
      </c>
      <c r="R32" s="96" t="s">
        <v>122</v>
      </c>
      <c r="S32" s="96"/>
      <c r="T32" s="97" t="s">
        <v>122</v>
      </c>
      <c r="U32" s="90" t="s">
        <v>122</v>
      </c>
      <c r="V32" s="91" t="s">
        <v>123</v>
      </c>
      <c r="W32" s="35"/>
      <c r="X32" s="94">
        <v>381.32130000000001</v>
      </c>
      <c r="Y32" s="83"/>
      <c r="Z32" s="93">
        <v>2.7192000000000007</v>
      </c>
      <c r="AA32" s="91">
        <v>7.1822105582615642E-3</v>
      </c>
      <c r="AB32" s="85"/>
      <c r="AC32" s="85"/>
      <c r="AD32" s="85"/>
      <c r="AE32" s="85"/>
    </row>
    <row r="33" spans="1:31" s="34" customFormat="1" ht="13.8" x14ac:dyDescent="0.3">
      <c r="A33" s="86" t="s">
        <v>50</v>
      </c>
      <c r="B33" s="35"/>
      <c r="C33" s="87" t="s">
        <v>122</v>
      </c>
      <c r="D33" s="96">
        <v>249.11950000000002</v>
      </c>
      <c r="E33" s="96"/>
      <c r="F33" s="97">
        <v>249.11950000000002</v>
      </c>
      <c r="G33" s="90" t="s">
        <v>122</v>
      </c>
      <c r="H33" s="91" t="s">
        <v>123</v>
      </c>
      <c r="I33" s="81"/>
      <c r="J33" s="87" t="s">
        <v>122</v>
      </c>
      <c r="K33" s="96" t="s">
        <v>122</v>
      </c>
      <c r="L33" s="96" t="s">
        <v>122</v>
      </c>
      <c r="M33" s="97" t="s">
        <v>122</v>
      </c>
      <c r="N33" s="90" t="s">
        <v>122</v>
      </c>
      <c r="O33" s="91" t="s">
        <v>123</v>
      </c>
      <c r="P33" s="35"/>
      <c r="Q33" s="87" t="s">
        <v>122</v>
      </c>
      <c r="R33" s="96" t="s">
        <v>122</v>
      </c>
      <c r="S33" s="96"/>
      <c r="T33" s="97" t="s">
        <v>122</v>
      </c>
      <c r="U33" s="90" t="s">
        <v>122</v>
      </c>
      <c r="V33" s="91" t="s">
        <v>123</v>
      </c>
      <c r="W33" s="35"/>
      <c r="X33" s="94">
        <v>249.11950000000002</v>
      </c>
      <c r="Y33" s="83"/>
      <c r="Z33" s="93" t="s">
        <v>122</v>
      </c>
      <c r="AA33" s="91" t="s">
        <v>122</v>
      </c>
      <c r="AB33" s="85"/>
      <c r="AC33" s="85"/>
      <c r="AD33" s="85"/>
      <c r="AE33" s="85"/>
    </row>
    <row r="34" spans="1:31" s="34" customFormat="1" ht="13.8" x14ac:dyDescent="0.3">
      <c r="A34" s="86" t="s">
        <v>51</v>
      </c>
      <c r="B34" s="35"/>
      <c r="C34" s="87" t="s">
        <v>122</v>
      </c>
      <c r="D34" s="96">
        <v>333.27</v>
      </c>
      <c r="E34" s="96"/>
      <c r="F34" s="97">
        <v>333.27</v>
      </c>
      <c r="G34" s="90" t="s">
        <v>122</v>
      </c>
      <c r="H34" s="91" t="s">
        <v>122</v>
      </c>
      <c r="I34" s="81"/>
      <c r="J34" s="87" t="s">
        <v>122</v>
      </c>
      <c r="K34" s="96" t="s">
        <v>122</v>
      </c>
      <c r="L34" s="96" t="s">
        <v>122</v>
      </c>
      <c r="M34" s="97" t="s">
        <v>122</v>
      </c>
      <c r="N34" s="90" t="s">
        <v>122</v>
      </c>
      <c r="O34" s="91" t="s">
        <v>123</v>
      </c>
      <c r="P34" s="35"/>
      <c r="Q34" s="87" t="s">
        <v>122</v>
      </c>
      <c r="R34" s="96" t="s">
        <v>122</v>
      </c>
      <c r="S34" s="96"/>
      <c r="T34" s="97" t="s">
        <v>122</v>
      </c>
      <c r="U34" s="90" t="s">
        <v>122</v>
      </c>
      <c r="V34" s="91" t="s">
        <v>123</v>
      </c>
      <c r="W34" s="35"/>
      <c r="X34" s="94">
        <v>333.27</v>
      </c>
      <c r="Y34" s="83"/>
      <c r="Z34" s="93" t="s">
        <v>122</v>
      </c>
      <c r="AA34" s="91" t="s">
        <v>122</v>
      </c>
      <c r="AB34" s="85"/>
      <c r="AC34" s="85"/>
      <c r="AD34" s="85"/>
      <c r="AE34" s="85"/>
    </row>
    <row r="35" spans="1:31" s="34" customFormat="1" ht="13.8" x14ac:dyDescent="0.3">
      <c r="A35" s="86" t="s">
        <v>52</v>
      </c>
      <c r="B35" s="35"/>
      <c r="C35" s="87" t="s">
        <v>122</v>
      </c>
      <c r="D35" s="88">
        <v>334.98830000000004</v>
      </c>
      <c r="E35" s="88"/>
      <c r="F35" s="89">
        <v>334.98830000000004</v>
      </c>
      <c r="G35" s="90">
        <v>5.7493000000000052</v>
      </c>
      <c r="H35" s="91">
        <v>1.7462390543040177E-2</v>
      </c>
      <c r="I35" s="81"/>
      <c r="J35" s="87" t="s">
        <v>122</v>
      </c>
      <c r="K35" s="88" t="s">
        <v>122</v>
      </c>
      <c r="L35" s="88" t="s">
        <v>122</v>
      </c>
      <c r="M35" s="89" t="s">
        <v>122</v>
      </c>
      <c r="N35" s="90" t="s">
        <v>122</v>
      </c>
      <c r="O35" s="91" t="s">
        <v>123</v>
      </c>
      <c r="P35" s="35"/>
      <c r="Q35" s="87" t="s">
        <v>122</v>
      </c>
      <c r="R35" s="88">
        <v>332.00740000000002</v>
      </c>
      <c r="S35" s="88"/>
      <c r="T35" s="89">
        <v>332.00740000000002</v>
      </c>
      <c r="U35" s="90">
        <v>-5.4816000000000145</v>
      </c>
      <c r="V35" s="91">
        <v>-1.6242307156677741E-2</v>
      </c>
      <c r="W35" s="35"/>
      <c r="X35" s="94">
        <v>332.5127</v>
      </c>
      <c r="Y35" s="60"/>
      <c r="Z35" s="93">
        <v>-3.5778999999999996</v>
      </c>
      <c r="AA35" s="91">
        <v>-1.064564138360311E-2</v>
      </c>
      <c r="AB35" s="85"/>
      <c r="AC35" s="85"/>
      <c r="AD35" s="85"/>
      <c r="AE35" s="85"/>
    </row>
    <row r="36" spans="1:31" s="34" customFormat="1" ht="13.8" x14ac:dyDescent="0.3">
      <c r="A36" s="86" t="s">
        <v>53</v>
      </c>
      <c r="B36" s="35"/>
      <c r="C36" s="87">
        <v>356.5752</v>
      </c>
      <c r="D36" s="88">
        <v>361.97190000000001</v>
      </c>
      <c r="E36" s="88"/>
      <c r="F36" s="89">
        <v>358.68560000000002</v>
      </c>
      <c r="G36" s="90">
        <v>-0.53469999999998663</v>
      </c>
      <c r="H36" s="91">
        <v>-1.4885016242121801E-3</v>
      </c>
      <c r="I36" s="81"/>
      <c r="J36" s="87" t="s">
        <v>122</v>
      </c>
      <c r="K36" s="88" t="s">
        <v>122</v>
      </c>
      <c r="L36" s="88" t="s">
        <v>122</v>
      </c>
      <c r="M36" s="89" t="s">
        <v>122</v>
      </c>
      <c r="N36" s="90" t="s">
        <v>122</v>
      </c>
      <c r="O36" s="91" t="s">
        <v>123</v>
      </c>
      <c r="P36" s="35"/>
      <c r="Q36" s="87">
        <v>450.89030000000002</v>
      </c>
      <c r="R36" s="88">
        <v>442.0668</v>
      </c>
      <c r="S36" s="88"/>
      <c r="T36" s="89">
        <v>445.28860000000003</v>
      </c>
      <c r="U36" s="90">
        <v>-5.281599999999969</v>
      </c>
      <c r="V36" s="91">
        <v>-1.1722035767123455E-2</v>
      </c>
      <c r="W36" s="35"/>
      <c r="X36" s="94">
        <v>358.68560000000002</v>
      </c>
      <c r="Y36" s="60"/>
      <c r="Z36" s="93">
        <v>-0.53469999999998663</v>
      </c>
      <c r="AA36" s="91">
        <v>-1.4885016242121801E-3</v>
      </c>
      <c r="AB36" s="85"/>
      <c r="AC36" s="85"/>
      <c r="AD36" s="85"/>
      <c r="AE36" s="85"/>
    </row>
    <row r="37" spans="1:31" s="34" customFormat="1" ht="13.8" x14ac:dyDescent="0.3">
      <c r="A37" s="86" t="s">
        <v>54</v>
      </c>
      <c r="B37" s="35"/>
      <c r="C37" s="87" t="s">
        <v>122</v>
      </c>
      <c r="D37" s="88">
        <v>324.32820000000004</v>
      </c>
      <c r="E37" s="88"/>
      <c r="F37" s="89">
        <v>324.32820000000004</v>
      </c>
      <c r="G37" s="90">
        <v>4.5454000000000292</v>
      </c>
      <c r="H37" s="91">
        <v>1.4214022767953839E-2</v>
      </c>
      <c r="I37" s="81"/>
      <c r="J37" s="87" t="s">
        <v>122</v>
      </c>
      <c r="K37" s="88" t="s">
        <v>122</v>
      </c>
      <c r="L37" s="88" t="s">
        <v>122</v>
      </c>
      <c r="M37" s="89" t="s">
        <v>122</v>
      </c>
      <c r="N37" s="90" t="s">
        <v>122</v>
      </c>
      <c r="O37" s="91" t="s">
        <v>123</v>
      </c>
      <c r="P37" s="35"/>
      <c r="Q37" s="87" t="s">
        <v>122</v>
      </c>
      <c r="R37" s="88">
        <v>326.20960000000002</v>
      </c>
      <c r="S37" s="88"/>
      <c r="T37" s="89">
        <v>326.20960000000002</v>
      </c>
      <c r="U37" s="90">
        <v>17.072100000000034</v>
      </c>
      <c r="V37" s="91">
        <v>5.5224940358254933E-2</v>
      </c>
      <c r="W37" s="35"/>
      <c r="X37" s="94">
        <v>324.3399</v>
      </c>
      <c r="Y37" s="60"/>
      <c r="Z37" s="93">
        <v>4.6230999999999653</v>
      </c>
      <c r="AA37" s="91">
        <v>1.4459984586358818E-2</v>
      </c>
      <c r="AB37" s="85"/>
      <c r="AC37" s="85"/>
      <c r="AD37" s="85"/>
      <c r="AE37" s="85"/>
    </row>
    <row r="38" spans="1:31" s="34" customFormat="1" ht="13.8" x14ac:dyDescent="0.3">
      <c r="A38" s="86" t="s">
        <v>55</v>
      </c>
      <c r="B38" s="35"/>
      <c r="C38" s="87">
        <v>379.6146</v>
      </c>
      <c r="D38" s="88">
        <v>377.31450000000001</v>
      </c>
      <c r="E38" s="88"/>
      <c r="F38" s="89">
        <v>378.48390000000001</v>
      </c>
      <c r="G38" s="90">
        <v>-0.56830000000002201</v>
      </c>
      <c r="H38" s="91">
        <v>-1.499265800330461E-3</v>
      </c>
      <c r="I38" s="81"/>
      <c r="J38" s="87" t="s">
        <v>122</v>
      </c>
      <c r="K38" s="88" t="s">
        <v>122</v>
      </c>
      <c r="L38" s="88" t="s">
        <v>122</v>
      </c>
      <c r="M38" s="89" t="s">
        <v>122</v>
      </c>
      <c r="N38" s="90" t="s">
        <v>122</v>
      </c>
      <c r="O38" s="91" t="s">
        <v>123</v>
      </c>
      <c r="P38" s="35"/>
      <c r="Q38" s="87">
        <v>380.77890000000002</v>
      </c>
      <c r="R38" s="88">
        <v>366.87430000000001</v>
      </c>
      <c r="S38" s="88"/>
      <c r="T38" s="89">
        <v>370.18</v>
      </c>
      <c r="U38" s="90">
        <v>-7.7499999999986358E-2</v>
      </c>
      <c r="V38" s="91">
        <v>-2.0931378837697105E-4</v>
      </c>
      <c r="W38" s="35"/>
      <c r="X38" s="94">
        <v>375.03030000000001</v>
      </c>
      <c r="Y38" s="60"/>
      <c r="Z38" s="93">
        <v>-0.36419999999998254</v>
      </c>
      <c r="AA38" s="91">
        <v>-9.7017937130134443E-4</v>
      </c>
      <c r="AB38" s="33"/>
      <c r="AC38" s="33"/>
      <c r="AD38" s="33"/>
      <c r="AE38" s="33"/>
    </row>
    <row r="39" spans="1:31" s="34" customFormat="1" ht="13.8" x14ac:dyDescent="0.3">
      <c r="A39" s="86" t="s">
        <v>56</v>
      </c>
      <c r="B39" s="35"/>
      <c r="C39" s="87" t="s">
        <v>122</v>
      </c>
      <c r="D39" s="88">
        <v>309.6146</v>
      </c>
      <c r="E39" s="88"/>
      <c r="F39" s="89">
        <v>309.6146</v>
      </c>
      <c r="G39" s="90">
        <v>-7.4397999999999911</v>
      </c>
      <c r="H39" s="91">
        <v>-2.3465373765511506E-2</v>
      </c>
      <c r="I39" s="81"/>
      <c r="J39" s="87" t="s">
        <v>122</v>
      </c>
      <c r="K39" s="88" t="s">
        <v>122</v>
      </c>
      <c r="L39" s="88" t="s">
        <v>122</v>
      </c>
      <c r="M39" s="89" t="s">
        <v>122</v>
      </c>
      <c r="N39" s="90" t="s">
        <v>122</v>
      </c>
      <c r="O39" s="91" t="s">
        <v>123</v>
      </c>
      <c r="P39" s="35"/>
      <c r="Q39" s="87" t="s">
        <v>122</v>
      </c>
      <c r="R39" s="88">
        <v>301.01730000000003</v>
      </c>
      <c r="S39" s="88"/>
      <c r="T39" s="89">
        <v>301.01730000000003</v>
      </c>
      <c r="U39" s="90">
        <v>-10.839699999999993</v>
      </c>
      <c r="V39" s="91">
        <v>-3.4758559211433421E-2</v>
      </c>
      <c r="W39" s="35"/>
      <c r="X39" s="94">
        <v>304.21210000000002</v>
      </c>
      <c r="Y39" s="60"/>
      <c r="Z39" s="93">
        <v>-9.5763000000000034</v>
      </c>
      <c r="AA39" s="91">
        <v>-3.0518336560561202E-2</v>
      </c>
      <c r="AB39" s="85"/>
      <c r="AC39" s="85"/>
      <c r="AD39" s="85"/>
      <c r="AE39" s="85"/>
    </row>
    <row r="40" spans="1:31" s="34" customFormat="1" ht="13.8" x14ac:dyDescent="0.3">
      <c r="A40" s="86" t="s">
        <v>57</v>
      </c>
      <c r="B40" s="35"/>
      <c r="C40" s="87" t="s">
        <v>122</v>
      </c>
      <c r="D40" s="88">
        <v>343.76310000000001</v>
      </c>
      <c r="E40" s="88"/>
      <c r="F40" s="89">
        <v>343.76310000000001</v>
      </c>
      <c r="G40" s="90">
        <v>-2.617999999999995</v>
      </c>
      <c r="H40" s="91">
        <v>-7.5581491022460373E-3</v>
      </c>
      <c r="I40" s="81"/>
      <c r="J40" s="87" t="s">
        <v>122</v>
      </c>
      <c r="K40" s="88" t="s">
        <v>122</v>
      </c>
      <c r="L40" s="88" t="s">
        <v>122</v>
      </c>
      <c r="M40" s="89" t="s">
        <v>122</v>
      </c>
      <c r="N40" s="90" t="s">
        <v>122</v>
      </c>
      <c r="O40" s="91" t="s">
        <v>123</v>
      </c>
      <c r="P40" s="35"/>
      <c r="Q40" s="87" t="s">
        <v>122</v>
      </c>
      <c r="R40" s="88" t="s">
        <v>122</v>
      </c>
      <c r="S40" s="88"/>
      <c r="T40" s="89" t="s">
        <v>122</v>
      </c>
      <c r="U40" s="90" t="s">
        <v>122</v>
      </c>
      <c r="V40" s="91" t="s">
        <v>123</v>
      </c>
      <c r="W40" s="35"/>
      <c r="X40" s="94">
        <v>343.76310000000001</v>
      </c>
      <c r="Y40" s="60"/>
      <c r="Z40" s="93">
        <v>-2.617999999999995</v>
      </c>
      <c r="AA40" s="91">
        <v>-7.5581491022460373E-3</v>
      </c>
      <c r="AB40" s="85"/>
      <c r="AC40" s="85"/>
      <c r="AD40" s="85"/>
      <c r="AE40" s="85"/>
    </row>
    <row r="41" spans="1:31" s="34" customFormat="1" ht="13.8" x14ac:dyDescent="0.3">
      <c r="A41" s="86" t="s">
        <v>58</v>
      </c>
      <c r="B41" s="35"/>
      <c r="C41" s="87" t="s">
        <v>122</v>
      </c>
      <c r="D41" s="88">
        <v>332.26320000000004</v>
      </c>
      <c r="E41" s="88"/>
      <c r="F41" s="89">
        <v>332.26320000000004</v>
      </c>
      <c r="G41" s="90">
        <v>-0.71649999999999636</v>
      </c>
      <c r="H41" s="91">
        <v>-2.1517828264005171E-3</v>
      </c>
      <c r="I41" s="81"/>
      <c r="J41" s="87" t="s">
        <v>122</v>
      </c>
      <c r="K41" s="88" t="s">
        <v>122</v>
      </c>
      <c r="L41" s="88" t="s">
        <v>122</v>
      </c>
      <c r="M41" s="89" t="s">
        <v>122</v>
      </c>
      <c r="N41" s="90" t="s">
        <v>122</v>
      </c>
      <c r="O41" s="91" t="s">
        <v>123</v>
      </c>
      <c r="P41" s="35"/>
      <c r="Q41" s="87" t="s">
        <v>122</v>
      </c>
      <c r="R41" s="88" t="s">
        <v>122</v>
      </c>
      <c r="S41" s="88"/>
      <c r="T41" s="89" t="s">
        <v>122</v>
      </c>
      <c r="U41" s="90" t="s">
        <v>122</v>
      </c>
      <c r="V41" s="91" t="s">
        <v>123</v>
      </c>
      <c r="W41" s="35"/>
      <c r="X41" s="94">
        <v>332.26320000000004</v>
      </c>
      <c r="Y41" s="60"/>
      <c r="Z41" s="93">
        <v>-0.71649999999999636</v>
      </c>
      <c r="AA41" s="91">
        <v>-2.1517828264005171E-3</v>
      </c>
      <c r="AB41" s="85"/>
      <c r="AC41" s="85"/>
      <c r="AD41" s="85"/>
      <c r="AE41" s="85"/>
    </row>
    <row r="42" spans="1:31" s="34" customFormat="1" ht="13.8" x14ac:dyDescent="0.3">
      <c r="A42" s="86" t="s">
        <v>59</v>
      </c>
      <c r="B42" s="35"/>
      <c r="C42" s="87" t="s">
        <v>122</v>
      </c>
      <c r="D42" s="88">
        <v>394.24420000000003</v>
      </c>
      <c r="E42" s="88"/>
      <c r="F42" s="89">
        <v>394.24420000000003</v>
      </c>
      <c r="G42" s="90">
        <v>7.8799999999999955</v>
      </c>
      <c r="H42" s="91">
        <v>2.03952643645555E-2</v>
      </c>
      <c r="I42" s="81"/>
      <c r="J42" s="87" t="s">
        <v>122</v>
      </c>
      <c r="K42" s="88" t="s">
        <v>122</v>
      </c>
      <c r="L42" s="88" t="s">
        <v>122</v>
      </c>
      <c r="M42" s="89" t="s">
        <v>122</v>
      </c>
      <c r="N42" s="90" t="s">
        <v>122</v>
      </c>
      <c r="O42" s="91" t="s">
        <v>123</v>
      </c>
      <c r="P42" s="35"/>
      <c r="Q42" s="87" t="s">
        <v>122</v>
      </c>
      <c r="R42" s="88" t="s">
        <v>122</v>
      </c>
      <c r="S42" s="88"/>
      <c r="T42" s="89" t="s">
        <v>122</v>
      </c>
      <c r="U42" s="90" t="s">
        <v>122</v>
      </c>
      <c r="V42" s="91" t="s">
        <v>123</v>
      </c>
      <c r="W42" s="35"/>
      <c r="X42" s="94">
        <v>394.24420000000003</v>
      </c>
      <c r="Y42" s="60"/>
      <c r="Z42" s="93">
        <v>7.8799999999999955</v>
      </c>
      <c r="AA42" s="91">
        <v>2.03952643645555E-2</v>
      </c>
      <c r="AB42" s="85"/>
      <c r="AC42" s="85"/>
      <c r="AD42" s="85"/>
      <c r="AE42" s="85"/>
    </row>
    <row r="43" spans="1:31" s="34" customFormat="1" ht="13.8" x14ac:dyDescent="0.3">
      <c r="A43" s="86" t="s">
        <v>60</v>
      </c>
      <c r="B43" s="35"/>
      <c r="C43" s="87" t="s">
        <v>122</v>
      </c>
      <c r="D43" s="88">
        <v>412.79990000000004</v>
      </c>
      <c r="E43" s="88"/>
      <c r="F43" s="89">
        <v>412.79990000000004</v>
      </c>
      <c r="G43" s="90">
        <v>3.3900000000000432</v>
      </c>
      <c r="H43" s="91">
        <v>8.280210126819218E-3</v>
      </c>
      <c r="I43" s="81"/>
      <c r="J43" s="87" t="s">
        <v>122</v>
      </c>
      <c r="K43" s="88" t="s">
        <v>122</v>
      </c>
      <c r="L43" s="88" t="s">
        <v>122</v>
      </c>
      <c r="M43" s="89" t="s">
        <v>122</v>
      </c>
      <c r="N43" s="90" t="s">
        <v>122</v>
      </c>
      <c r="O43" s="91" t="s">
        <v>123</v>
      </c>
      <c r="P43" s="35"/>
      <c r="Q43" s="87" t="s">
        <v>122</v>
      </c>
      <c r="R43" s="88">
        <v>440.0104</v>
      </c>
      <c r="S43" s="88"/>
      <c r="T43" s="89">
        <v>440.0104</v>
      </c>
      <c r="U43" s="90">
        <v>9.8856000000000108</v>
      </c>
      <c r="V43" s="91">
        <v>2.2983096998824552E-2</v>
      </c>
      <c r="W43" s="35"/>
      <c r="X43" s="94">
        <v>417.35770000000002</v>
      </c>
      <c r="Y43" s="60"/>
      <c r="Z43" s="93"/>
      <c r="AA43" s="91"/>
      <c r="AB43" s="33"/>
      <c r="AC43" s="33"/>
      <c r="AD43" s="33"/>
      <c r="AE43" s="33"/>
    </row>
    <row r="44" spans="1:31" s="34" customFormat="1" ht="13.8" x14ac:dyDescent="0.3">
      <c r="A44" s="86" t="s">
        <v>61</v>
      </c>
      <c r="B44" s="35"/>
      <c r="C44" s="87"/>
      <c r="D44" s="96"/>
      <c r="E44" s="88"/>
      <c r="F44" s="97"/>
      <c r="G44" s="90"/>
      <c r="H44" s="91"/>
      <c r="I44" s="98"/>
      <c r="J44" s="87">
        <v>414.82420000000002</v>
      </c>
      <c r="K44" s="88">
        <v>435.53130000000004</v>
      </c>
      <c r="L44" s="88" t="s">
        <v>122</v>
      </c>
      <c r="M44" s="97">
        <v>428.64449999999999</v>
      </c>
      <c r="N44" s="90">
        <v>-0.71580000000000155</v>
      </c>
      <c r="O44" s="91">
        <v>-1.6671313113951185E-3</v>
      </c>
      <c r="P44" s="35"/>
      <c r="Q44" s="87" t="s">
        <v>122</v>
      </c>
      <c r="R44" s="96" t="s">
        <v>122</v>
      </c>
      <c r="S44" s="88"/>
      <c r="T44" s="97" t="s">
        <v>122</v>
      </c>
      <c r="U44" s="90" t="s">
        <v>122</v>
      </c>
      <c r="V44" s="91" t="s">
        <v>123</v>
      </c>
      <c r="W44" s="35"/>
      <c r="X44" s="94">
        <v>428.64449999999999</v>
      </c>
      <c r="Y44" s="60"/>
      <c r="Z44" s="93">
        <v>-0.71580000000000155</v>
      </c>
      <c r="AA44" s="91">
        <v>-1.6671313113951185E-3</v>
      </c>
      <c r="AB44" s="85"/>
      <c r="AC44" s="85"/>
      <c r="AD44" s="85"/>
      <c r="AE44" s="85"/>
    </row>
    <row r="45" spans="1:31" s="34" customFormat="1" ht="14.4" thickBot="1" x14ac:dyDescent="0.35">
      <c r="A45" s="99" t="s">
        <v>62</v>
      </c>
      <c r="B45" s="35"/>
      <c r="C45" s="100"/>
      <c r="D45" s="101"/>
      <c r="E45" s="101"/>
      <c r="F45" s="102"/>
      <c r="G45" s="103"/>
      <c r="H45" s="104"/>
      <c r="I45" s="98"/>
      <c r="J45" s="100">
        <v>391.47180000000003</v>
      </c>
      <c r="K45" s="101">
        <v>415.2407</v>
      </c>
      <c r="L45" s="101">
        <v>426.70080000000002</v>
      </c>
      <c r="M45" s="102">
        <v>412.52790000000005</v>
      </c>
      <c r="N45" s="103">
        <v>-0.16879999999997608</v>
      </c>
      <c r="O45" s="104">
        <v>-4.0901708203621708E-4</v>
      </c>
      <c r="P45" s="35"/>
      <c r="Q45" s="100" t="s">
        <v>122</v>
      </c>
      <c r="R45" s="101" t="s">
        <v>122</v>
      </c>
      <c r="S45" s="101"/>
      <c r="T45" s="102" t="s">
        <v>122</v>
      </c>
      <c r="U45" s="103" t="s">
        <v>122</v>
      </c>
      <c r="V45" s="104" t="s">
        <v>123</v>
      </c>
      <c r="W45" s="35"/>
      <c r="X45" s="105">
        <v>412.52790000000005</v>
      </c>
      <c r="Y45" s="60"/>
      <c r="Z45" s="106">
        <v>-0.16879999999997608</v>
      </c>
      <c r="AA45" s="104">
        <v>-4.0901708203621708E-4</v>
      </c>
      <c r="AB45" s="33"/>
      <c r="AC45" s="33"/>
      <c r="AD45" s="33"/>
      <c r="AE45" s="33"/>
    </row>
    <row r="46" spans="1:31" ht="13.8" x14ac:dyDescent="0.25">
      <c r="A46" s="107" t="s">
        <v>63</v>
      </c>
    </row>
    <row r="57" spans="3:5" ht="16.2" x14ac:dyDescent="0.3">
      <c r="D57" s="33"/>
      <c r="E57" s="58"/>
    </row>
    <row r="61" spans="3:5" ht="20.55" customHeight="1" x14ac:dyDescent="0.25">
      <c r="C61" s="5"/>
      <c r="D61" s="108" t="s">
        <v>64</v>
      </c>
    </row>
    <row r="62" spans="3:5" ht="13.2" x14ac:dyDescent="0.25">
      <c r="C62" s="12"/>
      <c r="D62" s="14"/>
    </row>
  </sheetData>
  <mergeCells count="20">
    <mergeCell ref="Q11:Q12"/>
    <mergeCell ref="R11:R12"/>
    <mergeCell ref="S11:S12"/>
    <mergeCell ref="T11:T12"/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B11" sqref="B11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55" customHeight="1" x14ac:dyDescent="0.25"/>
    <row r="2" spans="1:32" s="85" customFormat="1" ht="11.55" customHeight="1" x14ac:dyDescent="0.3">
      <c r="A2" s="110"/>
      <c r="AA2" s="213">
        <v>28</v>
      </c>
      <c r="AB2" s="213"/>
      <c r="AC2" s="213"/>
      <c r="AD2" s="213"/>
      <c r="AE2" s="213"/>
    </row>
    <row r="3" spans="1:32" s="85" customFormat="1" ht="11.55" customHeight="1" x14ac:dyDescent="0.3">
      <c r="A3" s="111"/>
      <c r="AC3" s="112" t="s">
        <v>6</v>
      </c>
      <c r="AD3" s="214">
        <v>43290</v>
      </c>
      <c r="AE3" s="214">
        <f>DATE(2006,1,2)+(AC2-1)*7</f>
        <v>38712</v>
      </c>
    </row>
    <row r="4" spans="1:32" s="85" customFormat="1" ht="11.55" customHeight="1" x14ac:dyDescent="0.3">
      <c r="A4" s="113"/>
      <c r="AC4" s="114" t="s">
        <v>7</v>
      </c>
      <c r="AD4" s="215">
        <f>+AD3+6</f>
        <v>43296</v>
      </c>
      <c r="AE4" s="215"/>
    </row>
    <row r="5" spans="1:32" s="85" customFormat="1" ht="3" customHeight="1" x14ac:dyDescent="0.3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" customHeight="1" x14ac:dyDescent="0.3">
      <c r="A6" s="201" t="s">
        <v>65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120"/>
    </row>
    <row r="7" spans="1:32" s="85" customFormat="1" ht="11.1" customHeight="1" x14ac:dyDescent="0.3">
      <c r="A7" s="201" t="s">
        <v>66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20"/>
    </row>
    <row r="8" spans="1:32" s="85" customFormat="1" ht="6" customHeight="1" thickBot="1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35" customHeight="1" x14ac:dyDescent="0.3">
      <c r="A9" s="216" t="s">
        <v>67</v>
      </c>
      <c r="B9" s="217" t="s">
        <v>34</v>
      </c>
      <c r="C9" s="211" t="s">
        <v>35</v>
      </c>
      <c r="D9" s="211" t="s">
        <v>36</v>
      </c>
      <c r="E9" s="211" t="s">
        <v>37</v>
      </c>
      <c r="F9" s="211" t="s">
        <v>38</v>
      </c>
      <c r="G9" s="211" t="s">
        <v>39</v>
      </c>
      <c r="H9" s="211" t="s">
        <v>40</v>
      </c>
      <c r="I9" s="211" t="s">
        <v>41</v>
      </c>
      <c r="J9" s="211" t="s">
        <v>42</v>
      </c>
      <c r="K9" s="211" t="s">
        <v>43</v>
      </c>
      <c r="L9" s="211" t="s">
        <v>44</v>
      </c>
      <c r="M9" s="211" t="s">
        <v>45</v>
      </c>
      <c r="N9" s="211" t="s">
        <v>46</v>
      </c>
      <c r="O9" s="211" t="s">
        <v>47</v>
      </c>
      <c r="P9" s="211" t="s">
        <v>48</v>
      </c>
      <c r="Q9" s="211" t="s">
        <v>49</v>
      </c>
      <c r="R9" s="211" t="s">
        <v>50</v>
      </c>
      <c r="S9" s="211" t="s">
        <v>51</v>
      </c>
      <c r="T9" s="211" t="s">
        <v>52</v>
      </c>
      <c r="U9" s="211" t="s">
        <v>53</v>
      </c>
      <c r="V9" s="211" t="s">
        <v>54</v>
      </c>
      <c r="W9" s="211" t="s">
        <v>55</v>
      </c>
      <c r="X9" s="211" t="s">
        <v>56</v>
      </c>
      <c r="Y9" s="211" t="s">
        <v>57</v>
      </c>
      <c r="Z9" s="211" t="s">
        <v>58</v>
      </c>
      <c r="AA9" s="211" t="s">
        <v>59</v>
      </c>
      <c r="AB9" s="211" t="s">
        <v>60</v>
      </c>
      <c r="AC9" s="211" t="s">
        <v>68</v>
      </c>
      <c r="AD9" s="219" t="s">
        <v>69</v>
      </c>
      <c r="AE9" s="123" t="s">
        <v>70</v>
      </c>
      <c r="AF9" s="124"/>
    </row>
    <row r="10" spans="1:32" s="85" customFormat="1" ht="10.35" customHeight="1" thickBot="1" x14ac:dyDescent="0.35">
      <c r="A10" s="216"/>
      <c r="B10" s="218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20"/>
      <c r="AE10" s="125" t="s">
        <v>26</v>
      </c>
      <c r="AF10" s="126" t="s">
        <v>27</v>
      </c>
    </row>
    <row r="11" spans="1:32" s="85" customFormat="1" ht="12" customHeight="1" x14ac:dyDescent="0.3">
      <c r="A11" s="127" t="s">
        <v>71</v>
      </c>
      <c r="B11" s="128" t="s">
        <v>122</v>
      </c>
      <c r="C11" s="129" t="s">
        <v>122</v>
      </c>
      <c r="D11" s="129" t="s">
        <v>122</v>
      </c>
      <c r="E11" s="129">
        <v>364.0838</v>
      </c>
      <c r="F11" s="129" t="s">
        <v>122</v>
      </c>
      <c r="G11" s="129" t="s">
        <v>122</v>
      </c>
      <c r="H11" s="129" t="s">
        <v>122</v>
      </c>
      <c r="I11" s="129" t="s">
        <v>122</v>
      </c>
      <c r="J11" s="129">
        <v>419.43</v>
      </c>
      <c r="K11" s="129" t="s">
        <v>122</v>
      </c>
      <c r="L11" s="129" t="s">
        <v>122</v>
      </c>
      <c r="M11" s="129">
        <v>489.93</v>
      </c>
      <c r="N11" s="129" t="s">
        <v>122</v>
      </c>
      <c r="O11" s="129" t="s">
        <v>122</v>
      </c>
      <c r="P11" s="129" t="s">
        <v>122</v>
      </c>
      <c r="Q11" s="129" t="s">
        <v>122</v>
      </c>
      <c r="R11" s="129" t="s">
        <v>122</v>
      </c>
      <c r="S11" s="129" t="s">
        <v>122</v>
      </c>
      <c r="T11" s="129">
        <v>339</v>
      </c>
      <c r="U11" s="129">
        <v>480.2</v>
      </c>
      <c r="V11" s="129" t="s">
        <v>122</v>
      </c>
      <c r="W11" s="129">
        <v>403.7</v>
      </c>
      <c r="X11" s="129">
        <v>315.95339999999999</v>
      </c>
      <c r="Y11" s="129" t="s">
        <v>122</v>
      </c>
      <c r="Z11" s="129" t="s">
        <v>122</v>
      </c>
      <c r="AA11" s="129" t="s">
        <v>122</v>
      </c>
      <c r="AB11" s="129">
        <v>421.44890000000004</v>
      </c>
      <c r="AC11" s="129" t="s">
        <v>122</v>
      </c>
      <c r="AD11" s="130">
        <v>435.58920000000001</v>
      </c>
      <c r="AE11" s="131">
        <v>-1.1852000000000089</v>
      </c>
      <c r="AF11" s="132">
        <v>-2.7135289980365351E-3</v>
      </c>
    </row>
    <row r="12" spans="1:32" s="85" customFormat="1" ht="12" customHeight="1" x14ac:dyDescent="0.3">
      <c r="A12" s="127" t="s">
        <v>72</v>
      </c>
      <c r="B12" s="129" t="s">
        <v>122</v>
      </c>
      <c r="C12" s="129" t="s">
        <v>122</v>
      </c>
      <c r="D12" s="129" t="s">
        <v>122</v>
      </c>
      <c r="E12" s="129">
        <v>363.01060000000001</v>
      </c>
      <c r="F12" s="129" t="s">
        <v>122</v>
      </c>
      <c r="G12" s="129" t="s">
        <v>122</v>
      </c>
      <c r="H12" s="129" t="s">
        <v>122</v>
      </c>
      <c r="I12" s="129" t="s">
        <v>122</v>
      </c>
      <c r="J12" s="129">
        <v>408.81</v>
      </c>
      <c r="K12" s="129" t="s">
        <v>122</v>
      </c>
      <c r="L12" s="129" t="s">
        <v>122</v>
      </c>
      <c r="M12" s="129" t="s">
        <v>122</v>
      </c>
      <c r="N12" s="129" t="s">
        <v>122</v>
      </c>
      <c r="O12" s="129" t="s">
        <v>122</v>
      </c>
      <c r="P12" s="129" t="s">
        <v>122</v>
      </c>
      <c r="Q12" s="129" t="s">
        <v>122</v>
      </c>
      <c r="R12" s="129" t="s">
        <v>122</v>
      </c>
      <c r="S12" s="129" t="s">
        <v>122</v>
      </c>
      <c r="T12" s="129">
        <v>336</v>
      </c>
      <c r="U12" s="129">
        <v>467.92</v>
      </c>
      <c r="V12" s="129" t="s">
        <v>122</v>
      </c>
      <c r="W12" s="129">
        <v>395.3</v>
      </c>
      <c r="X12" s="129" t="s">
        <v>122</v>
      </c>
      <c r="Y12" s="129" t="s">
        <v>122</v>
      </c>
      <c r="Z12" s="129" t="s">
        <v>122</v>
      </c>
      <c r="AA12" s="129" t="s">
        <v>122</v>
      </c>
      <c r="AB12" s="129">
        <v>421.44890000000004</v>
      </c>
      <c r="AC12" s="129" t="s">
        <v>122</v>
      </c>
      <c r="AD12" s="130">
        <v>407.45080000000002</v>
      </c>
      <c r="AE12" s="131">
        <v>-4.612700000000018</v>
      </c>
      <c r="AF12" s="132">
        <v>-1.1194148474689017E-2</v>
      </c>
    </row>
    <row r="13" spans="1:32" s="85" customFormat="1" ht="12" customHeight="1" x14ac:dyDescent="0.3">
      <c r="A13" s="127" t="s">
        <v>73</v>
      </c>
      <c r="B13" s="129" t="s">
        <v>122</v>
      </c>
      <c r="C13" s="129" t="s">
        <v>122</v>
      </c>
      <c r="D13" s="129" t="s">
        <v>122</v>
      </c>
      <c r="E13" s="129">
        <v>360.32760000000002</v>
      </c>
      <c r="F13" s="129" t="s">
        <v>122</v>
      </c>
      <c r="G13" s="129" t="s">
        <v>122</v>
      </c>
      <c r="H13" s="129" t="s">
        <v>122</v>
      </c>
      <c r="I13" s="129" t="s">
        <v>122</v>
      </c>
      <c r="J13" s="129">
        <v>394.55</v>
      </c>
      <c r="K13" s="129" t="s">
        <v>122</v>
      </c>
      <c r="L13" s="129" t="s">
        <v>122</v>
      </c>
      <c r="M13" s="129">
        <v>400.54</v>
      </c>
      <c r="N13" s="129" t="s">
        <v>122</v>
      </c>
      <c r="O13" s="129" t="s">
        <v>122</v>
      </c>
      <c r="P13" s="129" t="s">
        <v>122</v>
      </c>
      <c r="Q13" s="129" t="s">
        <v>122</v>
      </c>
      <c r="R13" s="129" t="s">
        <v>122</v>
      </c>
      <c r="S13" s="129" t="s">
        <v>122</v>
      </c>
      <c r="T13" s="129">
        <v>337</v>
      </c>
      <c r="U13" s="129">
        <v>454.04</v>
      </c>
      <c r="V13" s="129">
        <v>328.06040000000002</v>
      </c>
      <c r="W13" s="129">
        <v>364.2</v>
      </c>
      <c r="X13" s="129">
        <v>305.5326</v>
      </c>
      <c r="Y13" s="129" t="s">
        <v>122</v>
      </c>
      <c r="Z13" s="129" t="s">
        <v>122</v>
      </c>
      <c r="AA13" s="129" t="s">
        <v>122</v>
      </c>
      <c r="AB13" s="129">
        <v>444.34530000000001</v>
      </c>
      <c r="AC13" s="129" t="s">
        <v>122</v>
      </c>
      <c r="AD13" s="130">
        <v>389.36369999999999</v>
      </c>
      <c r="AE13" s="131">
        <v>-1.1410000000000196</v>
      </c>
      <c r="AF13" s="132">
        <v>-2.9218598393310488E-3</v>
      </c>
    </row>
    <row r="14" spans="1:32" s="85" customFormat="1" ht="12" customHeight="1" x14ac:dyDescent="0.3">
      <c r="A14" s="127" t="s">
        <v>74</v>
      </c>
      <c r="B14" s="133" t="s">
        <v>122</v>
      </c>
      <c r="C14" s="133" t="s">
        <v>122</v>
      </c>
      <c r="D14" s="133" t="s">
        <v>122</v>
      </c>
      <c r="E14" s="133">
        <v>360.32760000000002</v>
      </c>
      <c r="F14" s="133" t="s">
        <v>122</v>
      </c>
      <c r="G14" s="133" t="s">
        <v>122</v>
      </c>
      <c r="H14" s="133" t="s">
        <v>122</v>
      </c>
      <c r="I14" s="133" t="s">
        <v>122</v>
      </c>
      <c r="J14" s="133">
        <v>390.41</v>
      </c>
      <c r="K14" s="133" t="s">
        <v>122</v>
      </c>
      <c r="L14" s="133" t="s">
        <v>122</v>
      </c>
      <c r="M14" s="133" t="s">
        <v>122</v>
      </c>
      <c r="N14" s="133" t="s">
        <v>122</v>
      </c>
      <c r="O14" s="133" t="s">
        <v>122</v>
      </c>
      <c r="P14" s="133" t="s">
        <v>122</v>
      </c>
      <c r="Q14" s="133" t="s">
        <v>122</v>
      </c>
      <c r="R14" s="133" t="s">
        <v>122</v>
      </c>
      <c r="S14" s="133" t="s">
        <v>122</v>
      </c>
      <c r="T14" s="133">
        <v>332</v>
      </c>
      <c r="U14" s="133">
        <v>431.75</v>
      </c>
      <c r="V14" s="133">
        <v>329.90860000000004</v>
      </c>
      <c r="W14" s="133">
        <v>390</v>
      </c>
      <c r="X14" s="133" t="s">
        <v>122</v>
      </c>
      <c r="Y14" s="133" t="s">
        <v>122</v>
      </c>
      <c r="Z14" s="133" t="s">
        <v>122</v>
      </c>
      <c r="AA14" s="133" t="s">
        <v>122</v>
      </c>
      <c r="AB14" s="133">
        <v>441.62870000000004</v>
      </c>
      <c r="AC14" s="133">
        <v>395.66460000000001</v>
      </c>
      <c r="AD14" s="134">
        <v>389.3236</v>
      </c>
      <c r="AE14" s="135">
        <v>-3.3097000000000207</v>
      </c>
      <c r="AF14" s="136">
        <v>-8.4294938814410813E-3</v>
      </c>
    </row>
    <row r="15" spans="1:32" s="85" customFormat="1" ht="12" customHeight="1" x14ac:dyDescent="0.3">
      <c r="A15" s="127" t="s">
        <v>75</v>
      </c>
      <c r="B15" s="129" t="s">
        <v>122</v>
      </c>
      <c r="C15" s="129" t="s">
        <v>122</v>
      </c>
      <c r="D15" s="129" t="s">
        <v>122</v>
      </c>
      <c r="E15" s="129">
        <v>348.65649999999999</v>
      </c>
      <c r="F15" s="129">
        <v>271.74</v>
      </c>
      <c r="G15" s="129" t="s">
        <v>122</v>
      </c>
      <c r="H15" s="129" t="s">
        <v>122</v>
      </c>
      <c r="I15" s="129">
        <v>406.97</v>
      </c>
      <c r="J15" s="129">
        <v>362.74</v>
      </c>
      <c r="K15" s="129" t="s">
        <v>122</v>
      </c>
      <c r="L15" s="129" t="s">
        <v>122</v>
      </c>
      <c r="M15" s="129">
        <v>461.21</v>
      </c>
      <c r="N15" s="129" t="s">
        <v>122</v>
      </c>
      <c r="O15" s="129">
        <v>207.66</v>
      </c>
      <c r="P15" s="129" t="s">
        <v>122</v>
      </c>
      <c r="Q15" s="129" t="s">
        <v>122</v>
      </c>
      <c r="R15" s="129" t="s">
        <v>122</v>
      </c>
      <c r="S15" s="129">
        <v>210</v>
      </c>
      <c r="T15" s="129">
        <v>326</v>
      </c>
      <c r="U15" s="129" t="s">
        <v>122</v>
      </c>
      <c r="V15" s="129">
        <v>301.95420000000001</v>
      </c>
      <c r="W15" s="129">
        <v>330.1</v>
      </c>
      <c r="X15" s="129">
        <v>291.0249</v>
      </c>
      <c r="Y15" s="129">
        <v>130.33000000000001</v>
      </c>
      <c r="Z15" s="129" t="s">
        <v>122</v>
      </c>
      <c r="AA15" s="129" t="s">
        <v>122</v>
      </c>
      <c r="AB15" s="129">
        <v>444.24830000000003</v>
      </c>
      <c r="AC15" s="129">
        <v>348.81319999999999</v>
      </c>
      <c r="AD15" s="130">
        <v>353.5138</v>
      </c>
      <c r="AE15" s="131">
        <v>-4.0525000000000091</v>
      </c>
      <c r="AF15" s="132">
        <v>-1.1333562474987182E-2</v>
      </c>
    </row>
    <row r="16" spans="1:32" s="85" customFormat="1" ht="12" customHeight="1" thickBot="1" x14ac:dyDescent="0.35">
      <c r="A16" s="127" t="s">
        <v>76</v>
      </c>
      <c r="B16" s="129" t="s">
        <v>122</v>
      </c>
      <c r="C16" s="129" t="s">
        <v>122</v>
      </c>
      <c r="D16" s="129" t="s">
        <v>122</v>
      </c>
      <c r="E16" s="129">
        <v>350.53460000000001</v>
      </c>
      <c r="F16" s="129" t="s">
        <v>122</v>
      </c>
      <c r="G16" s="129" t="s">
        <v>122</v>
      </c>
      <c r="H16" s="129" t="s">
        <v>122</v>
      </c>
      <c r="I16" s="129" t="s">
        <v>122</v>
      </c>
      <c r="J16" s="129">
        <v>360.37</v>
      </c>
      <c r="K16" s="129" t="s">
        <v>122</v>
      </c>
      <c r="L16" s="129" t="s">
        <v>122</v>
      </c>
      <c r="M16" s="129">
        <v>269.49</v>
      </c>
      <c r="N16" s="129" t="s">
        <v>122</v>
      </c>
      <c r="O16" s="129">
        <v>151.56</v>
      </c>
      <c r="P16" s="129" t="s">
        <v>124</v>
      </c>
      <c r="Q16" s="129" t="s">
        <v>122</v>
      </c>
      <c r="R16" s="129" t="s">
        <v>122</v>
      </c>
      <c r="S16" s="129" t="s">
        <v>122</v>
      </c>
      <c r="T16" s="129">
        <v>324</v>
      </c>
      <c r="U16" s="129" t="s">
        <v>122</v>
      </c>
      <c r="V16" s="129">
        <v>311.6574</v>
      </c>
      <c r="W16" s="129">
        <v>366.7</v>
      </c>
      <c r="X16" s="129">
        <v>272.5335</v>
      </c>
      <c r="Y16" s="129" t="s">
        <v>122</v>
      </c>
      <c r="Z16" s="129" t="s">
        <v>122</v>
      </c>
      <c r="AA16" s="129" t="s">
        <v>122</v>
      </c>
      <c r="AB16" s="129">
        <v>444.92740000000003</v>
      </c>
      <c r="AC16" s="129">
        <v>348.46260000000001</v>
      </c>
      <c r="AD16" s="130">
        <v>350.67099999999999</v>
      </c>
      <c r="AE16" s="131">
        <v>-1.8432999999999993</v>
      </c>
      <c r="AF16" s="132">
        <v>-5.2290077310338879E-3</v>
      </c>
    </row>
    <row r="17" spans="1:32" s="142" customFormat="1" ht="12" customHeight="1" thickBot="1" x14ac:dyDescent="0.35">
      <c r="A17" s="137" t="s">
        <v>77</v>
      </c>
      <c r="B17" s="138" t="s">
        <v>122</v>
      </c>
      <c r="C17" s="138" t="s">
        <v>122</v>
      </c>
      <c r="D17" s="138" t="s">
        <v>122</v>
      </c>
      <c r="E17" s="138">
        <v>351.32710000000003</v>
      </c>
      <c r="F17" s="138">
        <v>271.74</v>
      </c>
      <c r="G17" s="138" t="s">
        <v>122</v>
      </c>
      <c r="H17" s="138" t="s">
        <v>122</v>
      </c>
      <c r="I17" s="138">
        <v>406.97</v>
      </c>
      <c r="J17" s="138">
        <v>382.34800000000001</v>
      </c>
      <c r="K17" s="138" t="s">
        <v>122</v>
      </c>
      <c r="L17" s="138" t="s">
        <v>122</v>
      </c>
      <c r="M17" s="138">
        <v>456.88840000000005</v>
      </c>
      <c r="N17" s="138" t="s">
        <v>122</v>
      </c>
      <c r="O17" s="138">
        <v>202.99020000000002</v>
      </c>
      <c r="P17" s="138">
        <v>233.7</v>
      </c>
      <c r="Q17" s="138" t="s">
        <v>122</v>
      </c>
      <c r="R17" s="138" t="s">
        <v>122</v>
      </c>
      <c r="S17" s="138">
        <v>210</v>
      </c>
      <c r="T17" s="138">
        <v>325.37560000000002</v>
      </c>
      <c r="U17" s="138">
        <v>458.47750000000002</v>
      </c>
      <c r="V17" s="138">
        <v>311.33789999999999</v>
      </c>
      <c r="W17" s="138">
        <v>351.94710000000003</v>
      </c>
      <c r="X17" s="138">
        <v>289.86920000000003</v>
      </c>
      <c r="Y17" s="138">
        <v>130.33000000000001</v>
      </c>
      <c r="Z17" s="138" t="s">
        <v>122</v>
      </c>
      <c r="AA17" s="138" t="s">
        <v>122</v>
      </c>
      <c r="AB17" s="138">
        <v>443.8886</v>
      </c>
      <c r="AC17" s="138">
        <v>355.43450000000001</v>
      </c>
      <c r="AD17" s="139">
        <v>377.21480000000003</v>
      </c>
      <c r="AE17" s="140">
        <v>-2.8845000000000027</v>
      </c>
      <c r="AF17" s="141">
        <v>-7.5888063987489653E-3</v>
      </c>
    </row>
    <row r="18" spans="1:32" s="85" customFormat="1" ht="12" customHeight="1" x14ac:dyDescent="0.3">
      <c r="A18" s="127" t="s">
        <v>78</v>
      </c>
      <c r="B18" s="128">
        <v>366.56</v>
      </c>
      <c r="C18" s="129" t="s">
        <v>122</v>
      </c>
      <c r="D18" s="129">
        <v>351.24830000000003</v>
      </c>
      <c r="E18" s="129">
        <v>376.42560000000003</v>
      </c>
      <c r="F18" s="129">
        <v>382.99</v>
      </c>
      <c r="G18" s="129" t="s">
        <v>124</v>
      </c>
      <c r="H18" s="129">
        <v>398.76</v>
      </c>
      <c r="I18" s="129">
        <v>464.28</v>
      </c>
      <c r="J18" s="129">
        <v>397.62</v>
      </c>
      <c r="K18" s="129">
        <v>407</v>
      </c>
      <c r="L18" s="129">
        <v>354.58160000000004</v>
      </c>
      <c r="M18" s="129">
        <v>407.11</v>
      </c>
      <c r="N18" s="129" t="s">
        <v>122</v>
      </c>
      <c r="O18" s="129" t="s">
        <v>122</v>
      </c>
      <c r="P18" s="129">
        <v>307.41000000000003</v>
      </c>
      <c r="Q18" s="129">
        <v>407.1</v>
      </c>
      <c r="R18" s="129" t="s">
        <v>122</v>
      </c>
      <c r="S18" s="129" t="s">
        <v>122</v>
      </c>
      <c r="T18" s="129">
        <v>353</v>
      </c>
      <c r="U18" s="129">
        <v>374.6</v>
      </c>
      <c r="V18" s="129">
        <v>335.68430000000001</v>
      </c>
      <c r="W18" s="129">
        <v>400.5</v>
      </c>
      <c r="X18" s="129">
        <v>330.33449999999999</v>
      </c>
      <c r="Y18" s="129">
        <v>353.76</v>
      </c>
      <c r="Z18" s="129" t="s">
        <v>124</v>
      </c>
      <c r="AA18" s="129">
        <v>420.98</v>
      </c>
      <c r="AB18" s="129">
        <v>420.7697</v>
      </c>
      <c r="AC18" s="129">
        <v>407.38530000000003</v>
      </c>
      <c r="AD18" s="130">
        <v>394.43330000000003</v>
      </c>
      <c r="AE18" s="131">
        <v>-0.52100000000001501</v>
      </c>
      <c r="AF18" s="132">
        <v>-1.3191399612563148E-3</v>
      </c>
    </row>
    <row r="19" spans="1:32" s="85" customFormat="1" ht="12" customHeight="1" x14ac:dyDescent="0.3">
      <c r="A19" s="127" t="s">
        <v>79</v>
      </c>
      <c r="B19" s="129">
        <v>343.43</v>
      </c>
      <c r="C19" s="129" t="s">
        <v>122</v>
      </c>
      <c r="D19" s="129">
        <v>354.10360000000003</v>
      </c>
      <c r="E19" s="129">
        <v>371.99860000000001</v>
      </c>
      <c r="F19" s="129">
        <v>379.24</v>
      </c>
      <c r="G19" s="129" t="s">
        <v>122</v>
      </c>
      <c r="H19" s="129">
        <v>400.86</v>
      </c>
      <c r="I19" s="129" t="s">
        <v>122</v>
      </c>
      <c r="J19" s="129">
        <v>399.1</v>
      </c>
      <c r="K19" s="129">
        <v>386</v>
      </c>
      <c r="L19" s="129">
        <v>357.55450000000002</v>
      </c>
      <c r="M19" s="129">
        <v>390.97</v>
      </c>
      <c r="N19" s="129" t="s">
        <v>122</v>
      </c>
      <c r="O19" s="129" t="s">
        <v>122</v>
      </c>
      <c r="P19" s="129">
        <v>296.82</v>
      </c>
      <c r="Q19" s="129">
        <v>380.24</v>
      </c>
      <c r="R19" s="129" t="s">
        <v>122</v>
      </c>
      <c r="S19" s="129" t="s">
        <v>122</v>
      </c>
      <c r="T19" s="129" t="s">
        <v>122</v>
      </c>
      <c r="U19" s="129">
        <v>375.56</v>
      </c>
      <c r="V19" s="129">
        <v>335.91540000000003</v>
      </c>
      <c r="W19" s="129">
        <v>399.7</v>
      </c>
      <c r="X19" s="129" t="s">
        <v>122</v>
      </c>
      <c r="Y19" s="129">
        <v>352.11</v>
      </c>
      <c r="Z19" s="129" t="s">
        <v>124</v>
      </c>
      <c r="AA19" s="129" t="s">
        <v>122</v>
      </c>
      <c r="AB19" s="129">
        <v>417.95620000000002</v>
      </c>
      <c r="AC19" s="129">
        <v>410.58480000000003</v>
      </c>
      <c r="AD19" s="130">
        <v>386.30240000000003</v>
      </c>
      <c r="AE19" s="131">
        <v>-0.32799999999997453</v>
      </c>
      <c r="AF19" s="132">
        <v>-8.4835543195769018E-4</v>
      </c>
    </row>
    <row r="20" spans="1:32" s="85" customFormat="1" ht="12" customHeight="1" x14ac:dyDescent="0.3">
      <c r="A20" s="127" t="s">
        <v>80</v>
      </c>
      <c r="B20" s="129">
        <v>325.12</v>
      </c>
      <c r="C20" s="129" t="s">
        <v>122</v>
      </c>
      <c r="D20" s="129">
        <v>341.79470000000003</v>
      </c>
      <c r="E20" s="129">
        <v>363.68130000000002</v>
      </c>
      <c r="F20" s="129">
        <v>376.27</v>
      </c>
      <c r="G20" s="129">
        <v>337.23</v>
      </c>
      <c r="H20" s="129">
        <v>383.36</v>
      </c>
      <c r="I20" s="129">
        <v>416.24</v>
      </c>
      <c r="J20" s="129">
        <v>385.04</v>
      </c>
      <c r="K20" s="129">
        <v>378</v>
      </c>
      <c r="L20" s="129">
        <v>359.44630000000001</v>
      </c>
      <c r="M20" s="129">
        <v>350.12</v>
      </c>
      <c r="N20" s="129" t="s">
        <v>122</v>
      </c>
      <c r="O20" s="129">
        <v>193.47</v>
      </c>
      <c r="P20" s="129">
        <v>302.57</v>
      </c>
      <c r="Q20" s="129">
        <v>386.5</v>
      </c>
      <c r="R20" s="129">
        <v>252.8563</v>
      </c>
      <c r="S20" s="129">
        <v>282.26</v>
      </c>
      <c r="T20" s="129">
        <v>340</v>
      </c>
      <c r="U20" s="129">
        <v>364.69</v>
      </c>
      <c r="V20" s="129">
        <v>325.51910000000004</v>
      </c>
      <c r="W20" s="129">
        <v>380</v>
      </c>
      <c r="X20" s="129">
        <v>307.98590000000002</v>
      </c>
      <c r="Y20" s="129">
        <v>346.21</v>
      </c>
      <c r="Z20" s="129">
        <v>333.6</v>
      </c>
      <c r="AA20" s="129">
        <v>402.36</v>
      </c>
      <c r="AB20" s="129">
        <v>407.76930000000004</v>
      </c>
      <c r="AC20" s="129">
        <v>398</v>
      </c>
      <c r="AD20" s="130">
        <v>368.05889999999999</v>
      </c>
      <c r="AE20" s="131">
        <v>-1.4762000000000057</v>
      </c>
      <c r="AF20" s="132">
        <v>-3.9947490779631105E-3</v>
      </c>
    </row>
    <row r="21" spans="1:32" s="85" customFormat="1" ht="12" customHeight="1" x14ac:dyDescent="0.3">
      <c r="A21" s="127" t="s">
        <v>81</v>
      </c>
      <c r="B21" s="133">
        <v>301.68</v>
      </c>
      <c r="C21" s="133" t="s">
        <v>122</v>
      </c>
      <c r="D21" s="133">
        <v>342.18049999999999</v>
      </c>
      <c r="E21" s="133">
        <v>365.29110000000003</v>
      </c>
      <c r="F21" s="133">
        <v>372.68</v>
      </c>
      <c r="G21" s="133" t="s">
        <v>124</v>
      </c>
      <c r="H21" s="133">
        <v>387.96</v>
      </c>
      <c r="I21" s="133" t="s">
        <v>122</v>
      </c>
      <c r="J21" s="133">
        <v>388.17</v>
      </c>
      <c r="K21" s="133">
        <v>370</v>
      </c>
      <c r="L21" s="133">
        <v>357.68960000000004</v>
      </c>
      <c r="M21" s="133">
        <v>384.12</v>
      </c>
      <c r="N21" s="133" t="s">
        <v>122</v>
      </c>
      <c r="O21" s="133" t="s">
        <v>122</v>
      </c>
      <c r="P21" s="133">
        <v>293.45999999999998</v>
      </c>
      <c r="Q21" s="133">
        <v>356.03</v>
      </c>
      <c r="R21" s="133" t="s">
        <v>122</v>
      </c>
      <c r="S21" s="133">
        <v>333.27</v>
      </c>
      <c r="T21" s="133">
        <v>335</v>
      </c>
      <c r="U21" s="133">
        <v>368.91</v>
      </c>
      <c r="V21" s="133">
        <v>328.5224</v>
      </c>
      <c r="W21" s="133">
        <v>383.7</v>
      </c>
      <c r="X21" s="133">
        <v>324.40610000000004</v>
      </c>
      <c r="Y21" s="133">
        <v>350.05</v>
      </c>
      <c r="Z21" s="133">
        <v>347.27</v>
      </c>
      <c r="AA21" s="133">
        <v>392.49</v>
      </c>
      <c r="AB21" s="133">
        <v>417.27710000000002</v>
      </c>
      <c r="AC21" s="133">
        <v>404.94660000000005</v>
      </c>
      <c r="AD21" s="134">
        <v>372.04720000000003</v>
      </c>
      <c r="AE21" s="135">
        <v>8.1099999999992178E-2</v>
      </c>
      <c r="AF21" s="136">
        <v>2.1803062160770072E-4</v>
      </c>
    </row>
    <row r="22" spans="1:32" s="85" customFormat="1" ht="12" customHeight="1" x14ac:dyDescent="0.3">
      <c r="A22" s="127" t="s">
        <v>82</v>
      </c>
      <c r="B22" s="129">
        <v>295.86</v>
      </c>
      <c r="C22" s="129" t="s">
        <v>122</v>
      </c>
      <c r="D22" s="129">
        <v>330.14170000000001</v>
      </c>
      <c r="E22" s="129">
        <v>329.60720000000003</v>
      </c>
      <c r="F22" s="129">
        <v>344.78</v>
      </c>
      <c r="G22" s="129">
        <v>281.59000000000003</v>
      </c>
      <c r="H22" s="129">
        <v>362.12</v>
      </c>
      <c r="I22" s="129">
        <v>408.46</v>
      </c>
      <c r="J22" s="129">
        <v>352.97</v>
      </c>
      <c r="K22" s="129">
        <v>326</v>
      </c>
      <c r="L22" s="129">
        <v>359.17600000000004</v>
      </c>
      <c r="M22" s="129">
        <v>333.12</v>
      </c>
      <c r="N22" s="129">
        <v>300</v>
      </c>
      <c r="O22" s="129">
        <v>224.33</v>
      </c>
      <c r="P22" s="129">
        <v>272.58</v>
      </c>
      <c r="Q22" s="129">
        <v>330.1</v>
      </c>
      <c r="R22" s="129">
        <v>250.52960000000002</v>
      </c>
      <c r="S22" s="129">
        <v>282.49</v>
      </c>
      <c r="T22" s="129">
        <v>277</v>
      </c>
      <c r="U22" s="129">
        <v>329.72</v>
      </c>
      <c r="V22" s="129">
        <v>315.8159</v>
      </c>
      <c r="W22" s="129">
        <v>340.2</v>
      </c>
      <c r="X22" s="129">
        <v>293.57480000000004</v>
      </c>
      <c r="Y22" s="129">
        <v>325.08</v>
      </c>
      <c r="Z22" s="129">
        <v>277.14</v>
      </c>
      <c r="AA22" s="129">
        <v>351.51</v>
      </c>
      <c r="AB22" s="129">
        <v>394.08960000000002</v>
      </c>
      <c r="AC22" s="129">
        <v>357.67540000000002</v>
      </c>
      <c r="AD22" s="130">
        <v>336.17110000000002</v>
      </c>
      <c r="AE22" s="131">
        <v>-2.5631000000000199</v>
      </c>
      <c r="AF22" s="132">
        <v>-7.5666997899828817E-3</v>
      </c>
    </row>
    <row r="23" spans="1:32" s="85" customFormat="1" ht="12" customHeight="1" thickBot="1" x14ac:dyDescent="0.35">
      <c r="A23" s="127" t="s">
        <v>83</v>
      </c>
      <c r="B23" s="129">
        <v>277.48</v>
      </c>
      <c r="C23" s="129" t="s">
        <v>122</v>
      </c>
      <c r="D23" s="129">
        <v>324.46960000000001</v>
      </c>
      <c r="E23" s="129">
        <v>338.99770000000001</v>
      </c>
      <c r="F23" s="129">
        <v>349.46</v>
      </c>
      <c r="G23" s="129">
        <v>281.72000000000003</v>
      </c>
      <c r="H23" s="129">
        <v>365.78</v>
      </c>
      <c r="I23" s="129">
        <v>347.16</v>
      </c>
      <c r="J23" s="129">
        <v>351.42</v>
      </c>
      <c r="K23" s="129">
        <v>328</v>
      </c>
      <c r="L23" s="129">
        <v>317.96129999999999</v>
      </c>
      <c r="M23" s="129">
        <v>329.01</v>
      </c>
      <c r="N23" s="129" t="s">
        <v>122</v>
      </c>
      <c r="O23" s="129">
        <v>204.63</v>
      </c>
      <c r="P23" s="129">
        <v>287.04000000000002</v>
      </c>
      <c r="Q23" s="129">
        <v>328.3</v>
      </c>
      <c r="R23" s="129" t="s">
        <v>122</v>
      </c>
      <c r="S23" s="129">
        <v>341.68</v>
      </c>
      <c r="T23" s="129">
        <v>319</v>
      </c>
      <c r="U23" s="129">
        <v>332.66</v>
      </c>
      <c r="V23" s="129">
        <v>320.66750000000002</v>
      </c>
      <c r="W23" s="129">
        <v>361.8</v>
      </c>
      <c r="X23" s="129">
        <v>305.2106</v>
      </c>
      <c r="Y23" s="129">
        <v>328.52</v>
      </c>
      <c r="Z23" s="129">
        <v>318.29000000000002</v>
      </c>
      <c r="AA23" s="129">
        <v>363.78</v>
      </c>
      <c r="AB23" s="129">
        <v>408.44839999999999</v>
      </c>
      <c r="AC23" s="129">
        <v>372.87650000000002</v>
      </c>
      <c r="AD23" s="130">
        <v>344.93340000000001</v>
      </c>
      <c r="AE23" s="131">
        <v>-1.3865000000000123</v>
      </c>
      <c r="AF23" s="132">
        <v>-4.0035239095414735E-3</v>
      </c>
    </row>
    <row r="24" spans="1:32" s="142" customFormat="1" ht="12" customHeight="1" thickBot="1" x14ac:dyDescent="0.35">
      <c r="A24" s="137" t="s">
        <v>84</v>
      </c>
      <c r="B24" s="138">
        <v>348.49620000000004</v>
      </c>
      <c r="C24" s="138" t="s">
        <v>122</v>
      </c>
      <c r="D24" s="138">
        <v>340.67900000000003</v>
      </c>
      <c r="E24" s="138">
        <v>349.84590000000003</v>
      </c>
      <c r="F24" s="138">
        <v>369.81550000000004</v>
      </c>
      <c r="G24" s="138">
        <v>299.44760000000002</v>
      </c>
      <c r="H24" s="138">
        <v>386.45140000000004</v>
      </c>
      <c r="I24" s="138">
        <v>411.15440000000001</v>
      </c>
      <c r="J24" s="138">
        <v>386.57210000000003</v>
      </c>
      <c r="K24" s="138">
        <v>376.33430000000004</v>
      </c>
      <c r="L24" s="138">
        <v>356.8048</v>
      </c>
      <c r="M24" s="138">
        <v>396.60540000000003</v>
      </c>
      <c r="N24" s="138">
        <v>300</v>
      </c>
      <c r="O24" s="138">
        <v>216.87880000000001</v>
      </c>
      <c r="P24" s="138">
        <v>284.52420000000001</v>
      </c>
      <c r="Q24" s="138">
        <v>386.60270000000003</v>
      </c>
      <c r="R24" s="138">
        <v>250.91470000000001</v>
      </c>
      <c r="S24" s="138">
        <v>295.78739999999999</v>
      </c>
      <c r="T24" s="138">
        <v>325.34870000000001</v>
      </c>
      <c r="U24" s="138">
        <v>369.27050000000003</v>
      </c>
      <c r="V24" s="138">
        <v>322.08890000000002</v>
      </c>
      <c r="W24" s="138">
        <v>379.80369999999999</v>
      </c>
      <c r="X24" s="138">
        <v>299.33210000000003</v>
      </c>
      <c r="Y24" s="138">
        <v>345.36020000000002</v>
      </c>
      <c r="Z24" s="138">
        <v>301.78540000000004</v>
      </c>
      <c r="AA24" s="138">
        <v>363.8766</v>
      </c>
      <c r="AB24" s="138">
        <v>408.07650000000001</v>
      </c>
      <c r="AC24" s="138">
        <v>390.07560000000001</v>
      </c>
      <c r="AD24" s="139">
        <v>370.47210000000001</v>
      </c>
      <c r="AE24" s="140">
        <v>-0.94580000000001974</v>
      </c>
      <c r="AF24" s="141">
        <v>-2.5464577770754173E-3</v>
      </c>
    </row>
    <row r="25" spans="1:32" s="85" customFormat="1" ht="12" customHeight="1" thickBot="1" x14ac:dyDescent="0.35">
      <c r="A25" s="127" t="s">
        <v>85</v>
      </c>
      <c r="B25" s="128" t="s">
        <v>122</v>
      </c>
      <c r="C25" s="129" t="s">
        <v>122</v>
      </c>
      <c r="D25" s="129">
        <v>341.83330000000001</v>
      </c>
      <c r="E25" s="129" t="s">
        <v>122</v>
      </c>
      <c r="F25" s="129">
        <v>328.96</v>
      </c>
      <c r="G25" s="129" t="s">
        <v>122</v>
      </c>
      <c r="H25" s="129">
        <v>292.07</v>
      </c>
      <c r="I25" s="129" t="s">
        <v>122</v>
      </c>
      <c r="J25" s="129" t="s">
        <v>122</v>
      </c>
      <c r="K25" s="129">
        <v>290</v>
      </c>
      <c r="L25" s="129" t="s">
        <v>122</v>
      </c>
      <c r="M25" s="129">
        <v>391.76</v>
      </c>
      <c r="N25" s="129" t="s">
        <v>122</v>
      </c>
      <c r="O25" s="129" t="s">
        <v>122</v>
      </c>
      <c r="P25" s="129">
        <v>294.34000000000003</v>
      </c>
      <c r="Q25" s="129">
        <v>340.35</v>
      </c>
      <c r="R25" s="129" t="s">
        <v>122</v>
      </c>
      <c r="S25" s="129" t="s">
        <v>122</v>
      </c>
      <c r="T25" s="129" t="s">
        <v>122</v>
      </c>
      <c r="U25" s="129">
        <v>330.7</v>
      </c>
      <c r="V25" s="129">
        <v>324.82600000000002</v>
      </c>
      <c r="W25" s="129">
        <v>290</v>
      </c>
      <c r="X25" s="129">
        <v>301.17959999999999</v>
      </c>
      <c r="Y25" s="129">
        <v>343.01</v>
      </c>
      <c r="Z25" s="129">
        <v>329.73</v>
      </c>
      <c r="AA25" s="129">
        <v>402.05</v>
      </c>
      <c r="AB25" s="129">
        <v>391.27610000000004</v>
      </c>
      <c r="AC25" s="129" t="s">
        <v>122</v>
      </c>
      <c r="AD25" s="130">
        <v>327.30600000000004</v>
      </c>
      <c r="AE25" s="131">
        <v>0.76630000000000109</v>
      </c>
      <c r="AF25" s="132">
        <v>2.3467284376141738E-3</v>
      </c>
    </row>
    <row r="26" spans="1:32" s="142" customFormat="1" ht="12" customHeight="1" thickBot="1" x14ac:dyDescent="0.35">
      <c r="A26" s="137" t="s">
        <v>86</v>
      </c>
      <c r="B26" s="138" t="s">
        <v>122</v>
      </c>
      <c r="C26" s="138" t="s">
        <v>122</v>
      </c>
      <c r="D26" s="138">
        <v>341.83330000000001</v>
      </c>
      <c r="E26" s="138" t="s">
        <v>122</v>
      </c>
      <c r="F26" s="138">
        <v>328.96</v>
      </c>
      <c r="G26" s="138" t="s">
        <v>122</v>
      </c>
      <c r="H26" s="138">
        <v>292.07</v>
      </c>
      <c r="I26" s="138" t="s">
        <v>122</v>
      </c>
      <c r="J26" s="138" t="s">
        <v>122</v>
      </c>
      <c r="K26" s="138">
        <v>290</v>
      </c>
      <c r="L26" s="138" t="s">
        <v>122</v>
      </c>
      <c r="M26" s="138">
        <v>391.76</v>
      </c>
      <c r="N26" s="138" t="s">
        <v>122</v>
      </c>
      <c r="O26" s="138" t="s">
        <v>122</v>
      </c>
      <c r="P26" s="138">
        <v>294.34000000000003</v>
      </c>
      <c r="Q26" s="138">
        <v>340.35</v>
      </c>
      <c r="R26" s="138" t="s">
        <v>122</v>
      </c>
      <c r="S26" s="138" t="s">
        <v>122</v>
      </c>
      <c r="T26" s="138" t="s">
        <v>122</v>
      </c>
      <c r="U26" s="138">
        <v>330.7</v>
      </c>
      <c r="V26" s="138">
        <v>324.82600000000002</v>
      </c>
      <c r="W26" s="138">
        <v>290</v>
      </c>
      <c r="X26" s="138">
        <v>301.17959999999999</v>
      </c>
      <c r="Y26" s="138">
        <v>343.01</v>
      </c>
      <c r="Z26" s="138">
        <v>329.73</v>
      </c>
      <c r="AA26" s="138">
        <v>402.05</v>
      </c>
      <c r="AB26" s="138">
        <v>391.27610000000004</v>
      </c>
      <c r="AC26" s="138" t="s">
        <v>122</v>
      </c>
      <c r="AD26" s="139">
        <v>327.30600000000004</v>
      </c>
      <c r="AE26" s="140">
        <v>0.76630000000000109</v>
      </c>
      <c r="AF26" s="141">
        <v>2.3467284376141738E-3</v>
      </c>
    </row>
    <row r="27" spans="1:32" s="85" customFormat="1" ht="12" customHeight="1" x14ac:dyDescent="0.3">
      <c r="A27" s="127" t="s">
        <v>87</v>
      </c>
      <c r="B27" s="128" t="s">
        <v>122</v>
      </c>
      <c r="C27" s="129" t="s">
        <v>122</v>
      </c>
      <c r="D27" s="129" t="s">
        <v>122</v>
      </c>
      <c r="E27" s="129" t="s">
        <v>122</v>
      </c>
      <c r="F27" s="129" t="s">
        <v>122</v>
      </c>
      <c r="G27" s="129" t="s">
        <v>122</v>
      </c>
      <c r="H27" s="129">
        <v>395.47</v>
      </c>
      <c r="I27" s="129" t="s">
        <v>122</v>
      </c>
      <c r="J27" s="129" t="s">
        <v>122</v>
      </c>
      <c r="K27" s="129" t="s">
        <v>122</v>
      </c>
      <c r="L27" s="129" t="s">
        <v>122</v>
      </c>
      <c r="M27" s="129" t="s">
        <v>122</v>
      </c>
      <c r="N27" s="129" t="s">
        <v>122</v>
      </c>
      <c r="O27" s="129" t="s">
        <v>122</v>
      </c>
      <c r="P27" s="129" t="s">
        <v>122</v>
      </c>
      <c r="Q27" s="129" t="s">
        <v>122</v>
      </c>
      <c r="R27" s="129" t="s">
        <v>122</v>
      </c>
      <c r="S27" s="129" t="s">
        <v>122</v>
      </c>
      <c r="T27" s="129" t="s">
        <v>122</v>
      </c>
      <c r="U27" s="129">
        <v>415.26</v>
      </c>
      <c r="V27" s="129" t="s">
        <v>122</v>
      </c>
      <c r="W27" s="129">
        <v>415</v>
      </c>
      <c r="X27" s="129" t="s">
        <v>122</v>
      </c>
      <c r="Y27" s="129" t="s">
        <v>122</v>
      </c>
      <c r="Z27" s="129" t="s">
        <v>122</v>
      </c>
      <c r="AA27" s="129" t="s">
        <v>122</v>
      </c>
      <c r="AB27" s="129" t="s">
        <v>122</v>
      </c>
      <c r="AC27" s="129">
        <v>419.96790000000004</v>
      </c>
      <c r="AD27" s="130">
        <v>411.64280000000002</v>
      </c>
      <c r="AE27" s="131">
        <v>-2.6931000000000154</v>
      </c>
      <c r="AF27" s="132">
        <v>-6.4997988347136109E-3</v>
      </c>
    </row>
    <row r="28" spans="1:32" s="85" customFormat="1" ht="12" customHeight="1" x14ac:dyDescent="0.3">
      <c r="A28" s="127" t="s">
        <v>88</v>
      </c>
      <c r="B28" s="129" t="s">
        <v>122</v>
      </c>
      <c r="C28" s="129" t="s">
        <v>122</v>
      </c>
      <c r="D28" s="129" t="s">
        <v>122</v>
      </c>
      <c r="E28" s="129">
        <v>438.53710000000001</v>
      </c>
      <c r="F28" s="129" t="s">
        <v>122</v>
      </c>
      <c r="G28" s="129" t="s">
        <v>122</v>
      </c>
      <c r="H28" s="129">
        <v>400.62</v>
      </c>
      <c r="I28" s="129" t="s">
        <v>122</v>
      </c>
      <c r="J28" s="129" t="s">
        <v>122</v>
      </c>
      <c r="K28" s="129">
        <v>409</v>
      </c>
      <c r="L28" s="129" t="s">
        <v>122</v>
      </c>
      <c r="M28" s="129" t="s">
        <v>122</v>
      </c>
      <c r="N28" s="129" t="s">
        <v>122</v>
      </c>
      <c r="O28" s="129" t="s">
        <v>122</v>
      </c>
      <c r="P28" s="129" t="s">
        <v>122</v>
      </c>
      <c r="Q28" s="129" t="s">
        <v>122</v>
      </c>
      <c r="R28" s="129" t="s">
        <v>122</v>
      </c>
      <c r="S28" s="129" t="s">
        <v>122</v>
      </c>
      <c r="T28" s="129" t="s">
        <v>122</v>
      </c>
      <c r="U28" s="129">
        <v>434.43</v>
      </c>
      <c r="V28" s="129" t="s">
        <v>122</v>
      </c>
      <c r="W28" s="129" t="s">
        <v>122</v>
      </c>
      <c r="X28" s="129" t="s">
        <v>122</v>
      </c>
      <c r="Y28" s="129" t="s">
        <v>122</v>
      </c>
      <c r="Z28" s="129" t="s">
        <v>122</v>
      </c>
      <c r="AA28" s="129" t="s">
        <v>122</v>
      </c>
      <c r="AB28" s="129">
        <v>429.40440000000001</v>
      </c>
      <c r="AC28" s="129">
        <v>423.67040000000003</v>
      </c>
      <c r="AD28" s="130">
        <v>416.9905</v>
      </c>
      <c r="AE28" s="131">
        <v>-1.4201000000000477</v>
      </c>
      <c r="AF28" s="132">
        <v>-3.3940344723581272E-3</v>
      </c>
    </row>
    <row r="29" spans="1:32" s="85" customFormat="1" ht="12" customHeight="1" x14ac:dyDescent="0.3">
      <c r="A29" s="127" t="s">
        <v>89</v>
      </c>
      <c r="B29" s="129" t="s">
        <v>122</v>
      </c>
      <c r="C29" s="129" t="s">
        <v>122</v>
      </c>
      <c r="D29" s="129" t="s">
        <v>122</v>
      </c>
      <c r="E29" s="129" t="s">
        <v>122</v>
      </c>
      <c r="F29" s="129" t="s">
        <v>122</v>
      </c>
      <c r="G29" s="129" t="s">
        <v>122</v>
      </c>
      <c r="H29" s="129">
        <v>398.24</v>
      </c>
      <c r="I29" s="129" t="s">
        <v>122</v>
      </c>
      <c r="J29" s="129" t="s">
        <v>122</v>
      </c>
      <c r="K29" s="129" t="s">
        <v>122</v>
      </c>
      <c r="L29" s="129" t="s">
        <v>122</v>
      </c>
      <c r="M29" s="129" t="s">
        <v>122</v>
      </c>
      <c r="N29" s="129" t="s">
        <v>122</v>
      </c>
      <c r="O29" s="129" t="s">
        <v>122</v>
      </c>
      <c r="P29" s="129" t="s">
        <v>122</v>
      </c>
      <c r="Q29" s="129" t="s">
        <v>122</v>
      </c>
      <c r="R29" s="129" t="s">
        <v>122</v>
      </c>
      <c r="S29" s="129" t="s">
        <v>122</v>
      </c>
      <c r="T29" s="129" t="s">
        <v>122</v>
      </c>
      <c r="U29" s="129">
        <v>442.82</v>
      </c>
      <c r="V29" s="129" t="s">
        <v>122</v>
      </c>
      <c r="W29" s="129">
        <v>408</v>
      </c>
      <c r="X29" s="129" t="s">
        <v>122</v>
      </c>
      <c r="Y29" s="129" t="s">
        <v>122</v>
      </c>
      <c r="Z29" s="129" t="s">
        <v>122</v>
      </c>
      <c r="AA29" s="129" t="s">
        <v>122</v>
      </c>
      <c r="AB29" s="129">
        <v>409.41860000000003</v>
      </c>
      <c r="AC29" s="129">
        <v>421.99119999999999</v>
      </c>
      <c r="AD29" s="130">
        <v>419.51690000000002</v>
      </c>
      <c r="AE29" s="131">
        <v>-0.51470000000000482</v>
      </c>
      <c r="AF29" s="132">
        <v>-1.225383994918489E-3</v>
      </c>
    </row>
    <row r="30" spans="1:32" s="85" customFormat="1" ht="12" customHeight="1" x14ac:dyDescent="0.3">
      <c r="A30" s="127" t="s">
        <v>90</v>
      </c>
      <c r="B30" s="133" t="s">
        <v>122</v>
      </c>
      <c r="C30" s="133" t="s">
        <v>122</v>
      </c>
      <c r="D30" s="133" t="s">
        <v>122</v>
      </c>
      <c r="E30" s="133">
        <v>529.08860000000004</v>
      </c>
      <c r="F30" s="133">
        <v>422.11</v>
      </c>
      <c r="G30" s="133" t="s">
        <v>122</v>
      </c>
      <c r="H30" s="133">
        <v>389.84</v>
      </c>
      <c r="I30" s="133" t="s">
        <v>122</v>
      </c>
      <c r="J30" s="133" t="s">
        <v>122</v>
      </c>
      <c r="K30" s="133">
        <v>366</v>
      </c>
      <c r="L30" s="133" t="s">
        <v>122</v>
      </c>
      <c r="M30" s="133" t="s">
        <v>122</v>
      </c>
      <c r="N30" s="133" t="s">
        <v>122</v>
      </c>
      <c r="O30" s="133" t="s">
        <v>122</v>
      </c>
      <c r="P30" s="133" t="s">
        <v>122</v>
      </c>
      <c r="Q30" s="133">
        <v>387.69</v>
      </c>
      <c r="R30" s="133" t="s">
        <v>122</v>
      </c>
      <c r="S30" s="133" t="s">
        <v>122</v>
      </c>
      <c r="T30" s="133" t="s">
        <v>122</v>
      </c>
      <c r="U30" s="133">
        <v>419.33</v>
      </c>
      <c r="V30" s="133" t="s">
        <v>122</v>
      </c>
      <c r="W30" s="133" t="s">
        <v>122</v>
      </c>
      <c r="X30" s="133" t="s">
        <v>122</v>
      </c>
      <c r="Y30" s="133" t="s">
        <v>122</v>
      </c>
      <c r="Z30" s="133" t="s">
        <v>122</v>
      </c>
      <c r="AA30" s="133" t="s">
        <v>122</v>
      </c>
      <c r="AB30" s="133">
        <v>423.09820000000002</v>
      </c>
      <c r="AC30" s="133">
        <v>421.45840000000004</v>
      </c>
      <c r="AD30" s="134">
        <v>403.74330000000003</v>
      </c>
      <c r="AE30" s="135">
        <v>-2.719099999999969</v>
      </c>
      <c r="AF30" s="136">
        <v>-6.6896716645868572E-3</v>
      </c>
    </row>
    <row r="31" spans="1:32" s="85" customFormat="1" ht="12" customHeight="1" x14ac:dyDescent="0.3">
      <c r="A31" s="127" t="s">
        <v>91</v>
      </c>
      <c r="B31" s="129" t="s">
        <v>122</v>
      </c>
      <c r="C31" s="129" t="s">
        <v>122</v>
      </c>
      <c r="D31" s="129" t="s">
        <v>122</v>
      </c>
      <c r="E31" s="129" t="s">
        <v>122</v>
      </c>
      <c r="F31" s="129" t="s">
        <v>122</v>
      </c>
      <c r="G31" s="129" t="s">
        <v>122</v>
      </c>
      <c r="H31" s="129">
        <v>390.26</v>
      </c>
      <c r="I31" s="129" t="s">
        <v>122</v>
      </c>
      <c r="J31" s="129" t="s">
        <v>122</v>
      </c>
      <c r="K31" s="129" t="s">
        <v>122</v>
      </c>
      <c r="L31" s="129" t="s">
        <v>122</v>
      </c>
      <c r="M31" s="129" t="s">
        <v>122</v>
      </c>
      <c r="N31" s="129" t="s">
        <v>122</v>
      </c>
      <c r="O31" s="129">
        <v>266.98</v>
      </c>
      <c r="P31" s="129" t="s">
        <v>122</v>
      </c>
      <c r="Q31" s="129">
        <v>368.6</v>
      </c>
      <c r="R31" s="129" t="s">
        <v>122</v>
      </c>
      <c r="S31" s="129" t="s">
        <v>122</v>
      </c>
      <c r="T31" s="129" t="s">
        <v>122</v>
      </c>
      <c r="U31" s="129">
        <v>425.5</v>
      </c>
      <c r="V31" s="129" t="s">
        <v>122</v>
      </c>
      <c r="W31" s="129" t="s">
        <v>122</v>
      </c>
      <c r="X31" s="129" t="s">
        <v>122</v>
      </c>
      <c r="Y31" s="129" t="s">
        <v>122</v>
      </c>
      <c r="Z31" s="129" t="s">
        <v>122</v>
      </c>
      <c r="AA31" s="129" t="s">
        <v>122</v>
      </c>
      <c r="AB31" s="129">
        <v>407.09010000000001</v>
      </c>
      <c r="AC31" s="129">
        <v>426.92700000000002</v>
      </c>
      <c r="AD31" s="130">
        <v>418.33440000000002</v>
      </c>
      <c r="AE31" s="131">
        <v>0.60439999999999827</v>
      </c>
      <c r="AF31" s="132">
        <v>1.4468675939003622E-3</v>
      </c>
    </row>
    <row r="32" spans="1:32" s="85" customFormat="1" ht="12" customHeight="1" x14ac:dyDescent="0.3">
      <c r="A32" s="127" t="s">
        <v>92</v>
      </c>
      <c r="B32" s="128" t="s">
        <v>122</v>
      </c>
      <c r="C32" s="129" t="s">
        <v>122</v>
      </c>
      <c r="D32" s="129" t="s">
        <v>122</v>
      </c>
      <c r="E32" s="129">
        <v>465.50130000000001</v>
      </c>
      <c r="F32" s="129">
        <v>326.87</v>
      </c>
      <c r="G32" s="129" t="s">
        <v>124</v>
      </c>
      <c r="H32" s="129">
        <v>374.16</v>
      </c>
      <c r="I32" s="129" t="s">
        <v>122</v>
      </c>
      <c r="J32" s="129" t="s">
        <v>122</v>
      </c>
      <c r="K32" s="129">
        <v>336</v>
      </c>
      <c r="L32" s="129" t="s">
        <v>122</v>
      </c>
      <c r="M32" s="129" t="s">
        <v>122</v>
      </c>
      <c r="N32" s="129" t="s">
        <v>122</v>
      </c>
      <c r="O32" s="129" t="s">
        <v>122</v>
      </c>
      <c r="P32" s="129" t="s">
        <v>122</v>
      </c>
      <c r="Q32" s="129" t="s">
        <v>122</v>
      </c>
      <c r="R32" s="129" t="s">
        <v>122</v>
      </c>
      <c r="S32" s="129" t="s">
        <v>122</v>
      </c>
      <c r="T32" s="129" t="s">
        <v>122</v>
      </c>
      <c r="U32" s="129">
        <v>346.74</v>
      </c>
      <c r="V32" s="129" t="s">
        <v>122</v>
      </c>
      <c r="W32" s="129">
        <v>385</v>
      </c>
      <c r="X32" s="129" t="s">
        <v>122</v>
      </c>
      <c r="Y32" s="129" t="s">
        <v>122</v>
      </c>
      <c r="Z32" s="129" t="s">
        <v>122</v>
      </c>
      <c r="AA32" s="129" t="s">
        <v>122</v>
      </c>
      <c r="AB32" s="129">
        <v>398.26140000000004</v>
      </c>
      <c r="AC32" s="129">
        <v>397.59030000000001</v>
      </c>
      <c r="AD32" s="130">
        <v>377.18440000000004</v>
      </c>
      <c r="AE32" s="131">
        <v>-3.8292999999999893</v>
      </c>
      <c r="AF32" s="132">
        <v>-1.0050294779426538E-2</v>
      </c>
    </row>
    <row r="33" spans="1:32" s="85" customFormat="1" ht="12" customHeight="1" thickBot="1" x14ac:dyDescent="0.35">
      <c r="A33" s="127" t="s">
        <v>93</v>
      </c>
      <c r="B33" s="129" t="s">
        <v>122</v>
      </c>
      <c r="C33" s="129" t="s">
        <v>122</v>
      </c>
      <c r="D33" s="129" t="s">
        <v>122</v>
      </c>
      <c r="E33" s="129" t="s">
        <v>122</v>
      </c>
      <c r="F33" s="129" t="s">
        <v>122</v>
      </c>
      <c r="G33" s="129" t="s">
        <v>122</v>
      </c>
      <c r="H33" s="129">
        <v>376.02</v>
      </c>
      <c r="I33" s="129" t="s">
        <v>122</v>
      </c>
      <c r="J33" s="129" t="s">
        <v>122</v>
      </c>
      <c r="K33" s="129">
        <v>344</v>
      </c>
      <c r="L33" s="129" t="s">
        <v>122</v>
      </c>
      <c r="M33" s="129" t="s">
        <v>122</v>
      </c>
      <c r="N33" s="129" t="s">
        <v>122</v>
      </c>
      <c r="O33" s="129" t="s">
        <v>122</v>
      </c>
      <c r="P33" s="129" t="s">
        <v>122</v>
      </c>
      <c r="Q33" s="129" t="s">
        <v>122</v>
      </c>
      <c r="R33" s="129" t="s">
        <v>122</v>
      </c>
      <c r="S33" s="129" t="s">
        <v>122</v>
      </c>
      <c r="T33" s="129" t="s">
        <v>122</v>
      </c>
      <c r="U33" s="129" t="s">
        <v>122</v>
      </c>
      <c r="V33" s="129" t="s">
        <v>122</v>
      </c>
      <c r="W33" s="129" t="s">
        <v>122</v>
      </c>
      <c r="X33" s="129" t="s">
        <v>122</v>
      </c>
      <c r="Y33" s="129" t="s">
        <v>122</v>
      </c>
      <c r="Z33" s="129" t="s">
        <v>122</v>
      </c>
      <c r="AA33" s="129" t="s">
        <v>122</v>
      </c>
      <c r="AB33" s="129">
        <v>406.89610000000005</v>
      </c>
      <c r="AC33" s="129">
        <v>406.71210000000002</v>
      </c>
      <c r="AD33" s="130">
        <v>395.89030000000002</v>
      </c>
      <c r="AE33" s="131">
        <v>-3.6497999999999706</v>
      </c>
      <c r="AF33" s="132">
        <v>-9.1350029696642982E-3</v>
      </c>
    </row>
    <row r="34" spans="1:32" s="142" customFormat="1" ht="12" customHeight="1" thickBot="1" x14ac:dyDescent="0.35">
      <c r="A34" s="137" t="s">
        <v>94</v>
      </c>
      <c r="B34" s="138" t="s">
        <v>122</v>
      </c>
      <c r="C34" s="138" t="s">
        <v>122</v>
      </c>
      <c r="D34" s="138" t="s">
        <v>122</v>
      </c>
      <c r="E34" s="138">
        <v>478.03300000000002</v>
      </c>
      <c r="F34" s="138">
        <v>364.99630000000002</v>
      </c>
      <c r="G34" s="138">
        <v>311.10000000000002</v>
      </c>
      <c r="H34" s="138">
        <v>383.99760000000003</v>
      </c>
      <c r="I34" s="138" t="s">
        <v>122</v>
      </c>
      <c r="J34" s="138" t="s">
        <v>122</v>
      </c>
      <c r="K34" s="138">
        <v>352.52430000000004</v>
      </c>
      <c r="L34" s="138" t="s">
        <v>122</v>
      </c>
      <c r="M34" s="138" t="s">
        <v>122</v>
      </c>
      <c r="N34" s="138" t="s">
        <v>122</v>
      </c>
      <c r="O34" s="138">
        <v>266.98</v>
      </c>
      <c r="P34" s="138" t="s">
        <v>122</v>
      </c>
      <c r="Q34" s="138">
        <v>387.2747</v>
      </c>
      <c r="R34" s="138" t="s">
        <v>122</v>
      </c>
      <c r="S34" s="138" t="s">
        <v>122</v>
      </c>
      <c r="T34" s="138" t="s">
        <v>122</v>
      </c>
      <c r="U34" s="138">
        <v>421.85660000000001</v>
      </c>
      <c r="V34" s="138" t="s">
        <v>122</v>
      </c>
      <c r="W34" s="138">
        <v>385.84050000000002</v>
      </c>
      <c r="X34" s="138" t="s">
        <v>122</v>
      </c>
      <c r="Y34" s="138" t="s">
        <v>122</v>
      </c>
      <c r="Z34" s="138" t="s">
        <v>122</v>
      </c>
      <c r="AA34" s="138" t="s">
        <v>122</v>
      </c>
      <c r="AB34" s="138">
        <v>402.39950000000005</v>
      </c>
      <c r="AC34" s="138">
        <v>416.46230000000003</v>
      </c>
      <c r="AD34" s="139">
        <v>401.10920000000004</v>
      </c>
      <c r="AE34" s="140">
        <v>-2.238399999999956</v>
      </c>
      <c r="AF34" s="141">
        <v>-5.5495557677793447E-3</v>
      </c>
    </row>
    <row r="35" spans="1:32" s="85" customFormat="1" ht="12" customHeight="1" x14ac:dyDescent="0.3">
      <c r="A35" s="127" t="s">
        <v>95</v>
      </c>
      <c r="B35" s="128">
        <v>322.91000000000003</v>
      </c>
      <c r="C35" s="129" t="s">
        <v>122</v>
      </c>
      <c r="D35" s="129" t="s">
        <v>122</v>
      </c>
      <c r="E35" s="129" t="s">
        <v>122</v>
      </c>
      <c r="F35" s="129" t="s">
        <v>122</v>
      </c>
      <c r="G35" s="129" t="s">
        <v>122</v>
      </c>
      <c r="H35" s="129" t="s">
        <v>122</v>
      </c>
      <c r="I35" s="129" t="s">
        <v>122</v>
      </c>
      <c r="J35" s="129" t="s">
        <v>122</v>
      </c>
      <c r="K35" s="129">
        <v>372</v>
      </c>
      <c r="L35" s="129" t="s">
        <v>122</v>
      </c>
      <c r="M35" s="129">
        <v>303.07</v>
      </c>
      <c r="N35" s="129" t="s">
        <v>122</v>
      </c>
      <c r="O35" s="129" t="s">
        <v>122</v>
      </c>
      <c r="P35" s="129" t="s">
        <v>122</v>
      </c>
      <c r="Q35" s="129" t="s">
        <v>122</v>
      </c>
      <c r="R35" s="129" t="s">
        <v>122</v>
      </c>
      <c r="S35" s="129" t="s">
        <v>122</v>
      </c>
      <c r="T35" s="129" t="s">
        <v>122</v>
      </c>
      <c r="U35" s="129" t="s">
        <v>122</v>
      </c>
      <c r="V35" s="129" t="s">
        <v>122</v>
      </c>
      <c r="W35" s="129" t="s">
        <v>122</v>
      </c>
      <c r="X35" s="129" t="s">
        <v>122</v>
      </c>
      <c r="Y35" s="129" t="s">
        <v>122</v>
      </c>
      <c r="Z35" s="129" t="s">
        <v>122</v>
      </c>
      <c r="AA35" s="129" t="s">
        <v>122</v>
      </c>
      <c r="AB35" s="129" t="s">
        <v>122</v>
      </c>
      <c r="AC35" s="129" t="s">
        <v>122</v>
      </c>
      <c r="AD35" s="130">
        <v>357.02080000000001</v>
      </c>
      <c r="AE35" s="131">
        <v>4.9638999999999669</v>
      </c>
      <c r="AF35" s="132">
        <v>1.4099709450375681E-2</v>
      </c>
    </row>
    <row r="36" spans="1:32" s="85" customFormat="1" ht="12" customHeight="1" x14ac:dyDescent="0.3">
      <c r="A36" s="127" t="s">
        <v>96</v>
      </c>
      <c r="B36" s="129">
        <v>310.59000000000003</v>
      </c>
      <c r="C36" s="129" t="s">
        <v>122</v>
      </c>
      <c r="D36" s="129">
        <v>280.2115</v>
      </c>
      <c r="E36" s="129">
        <v>322.89960000000002</v>
      </c>
      <c r="F36" s="129">
        <v>339.14</v>
      </c>
      <c r="G36" s="129" t="s">
        <v>122</v>
      </c>
      <c r="H36" s="129">
        <v>330</v>
      </c>
      <c r="I36" s="129" t="s">
        <v>122</v>
      </c>
      <c r="J36" s="129">
        <v>272.44</v>
      </c>
      <c r="K36" s="129">
        <v>376</v>
      </c>
      <c r="L36" s="129" t="s">
        <v>122</v>
      </c>
      <c r="M36" s="129">
        <v>308.78000000000003</v>
      </c>
      <c r="N36" s="129" t="s">
        <v>122</v>
      </c>
      <c r="O36" s="129">
        <v>229.59</v>
      </c>
      <c r="P36" s="129">
        <v>274.40000000000003</v>
      </c>
      <c r="Q36" s="129">
        <v>374.75</v>
      </c>
      <c r="R36" s="129">
        <v>220.87720000000002</v>
      </c>
      <c r="S36" s="129">
        <v>237.69</v>
      </c>
      <c r="T36" s="129">
        <v>192</v>
      </c>
      <c r="U36" s="129">
        <v>312.68</v>
      </c>
      <c r="V36" s="129">
        <v>298.71980000000002</v>
      </c>
      <c r="W36" s="129">
        <v>261.5</v>
      </c>
      <c r="X36" s="129">
        <v>258.52800000000002</v>
      </c>
      <c r="Y36" s="129">
        <v>268.09000000000003</v>
      </c>
      <c r="Z36" s="129">
        <v>267.3</v>
      </c>
      <c r="AA36" s="129" t="s">
        <v>122</v>
      </c>
      <c r="AB36" s="129">
        <v>381.28320000000002</v>
      </c>
      <c r="AC36" s="129">
        <v>341.74610000000001</v>
      </c>
      <c r="AD36" s="130">
        <v>349.75749999999999</v>
      </c>
      <c r="AE36" s="131">
        <v>-1.3806000000000154</v>
      </c>
      <c r="AF36" s="132">
        <v>-3.9317863826227213E-3</v>
      </c>
    </row>
    <row r="37" spans="1:32" s="85" customFormat="1" ht="12" customHeight="1" x14ac:dyDescent="0.3">
      <c r="A37" s="127" t="s">
        <v>97</v>
      </c>
      <c r="B37" s="129" t="s">
        <v>122</v>
      </c>
      <c r="C37" s="129" t="s">
        <v>122</v>
      </c>
      <c r="D37" s="129">
        <v>280.09570000000002</v>
      </c>
      <c r="E37" s="129">
        <v>326.92410000000001</v>
      </c>
      <c r="F37" s="129">
        <v>337.99</v>
      </c>
      <c r="G37" s="129" t="s">
        <v>122</v>
      </c>
      <c r="H37" s="129">
        <v>329.45</v>
      </c>
      <c r="I37" s="129" t="s">
        <v>122</v>
      </c>
      <c r="J37" s="129">
        <v>310.53000000000003</v>
      </c>
      <c r="K37" s="129">
        <v>367</v>
      </c>
      <c r="L37" s="129">
        <v>266.20650000000001</v>
      </c>
      <c r="M37" s="129">
        <v>322.12</v>
      </c>
      <c r="N37" s="129" t="s">
        <v>122</v>
      </c>
      <c r="O37" s="129">
        <v>224.64</v>
      </c>
      <c r="P37" s="129" t="s">
        <v>124</v>
      </c>
      <c r="Q37" s="129" t="s">
        <v>122</v>
      </c>
      <c r="R37" s="129">
        <v>263.62560000000002</v>
      </c>
      <c r="S37" s="129" t="s">
        <v>122</v>
      </c>
      <c r="T37" s="129">
        <v>281</v>
      </c>
      <c r="U37" s="129">
        <v>319.51</v>
      </c>
      <c r="V37" s="129">
        <v>297.1026</v>
      </c>
      <c r="W37" s="129">
        <v>263.2</v>
      </c>
      <c r="X37" s="129">
        <v>247.78730000000002</v>
      </c>
      <c r="Y37" s="129">
        <v>261.53000000000003</v>
      </c>
      <c r="Z37" s="129" t="s">
        <v>124</v>
      </c>
      <c r="AA37" s="129" t="s">
        <v>122</v>
      </c>
      <c r="AB37" s="129">
        <v>370.32010000000002</v>
      </c>
      <c r="AC37" s="129">
        <v>338.96250000000003</v>
      </c>
      <c r="AD37" s="130">
        <v>327.35130000000004</v>
      </c>
      <c r="AE37" s="131">
        <v>-5.3408999999999764</v>
      </c>
      <c r="AF37" s="132">
        <v>-1.6053577450868928E-2</v>
      </c>
    </row>
    <row r="38" spans="1:32" s="85" customFormat="1" ht="12" customHeight="1" x14ac:dyDescent="0.3">
      <c r="A38" s="127" t="s">
        <v>98</v>
      </c>
      <c r="B38" s="129">
        <v>295.66000000000003</v>
      </c>
      <c r="C38" s="129" t="s">
        <v>122</v>
      </c>
      <c r="D38" s="129">
        <v>244.1721</v>
      </c>
      <c r="E38" s="129">
        <v>273.66649999999998</v>
      </c>
      <c r="F38" s="129">
        <v>308.93</v>
      </c>
      <c r="G38" s="129" t="s">
        <v>124</v>
      </c>
      <c r="H38" s="129">
        <v>303.5</v>
      </c>
      <c r="I38" s="129">
        <v>208.75</v>
      </c>
      <c r="J38" s="129">
        <v>245.74</v>
      </c>
      <c r="K38" s="129">
        <v>337</v>
      </c>
      <c r="L38" s="129" t="s">
        <v>122</v>
      </c>
      <c r="M38" s="129">
        <v>272.47000000000003</v>
      </c>
      <c r="N38" s="129" t="s">
        <v>122</v>
      </c>
      <c r="O38" s="129">
        <v>221.42</v>
      </c>
      <c r="P38" s="129">
        <v>230.91</v>
      </c>
      <c r="Q38" s="129">
        <v>295.5</v>
      </c>
      <c r="R38" s="129">
        <v>227.62480000000002</v>
      </c>
      <c r="S38" s="129">
        <v>222.83</v>
      </c>
      <c r="T38" s="129">
        <v>260</v>
      </c>
      <c r="U38" s="129">
        <v>280.08</v>
      </c>
      <c r="V38" s="129">
        <v>273.76870000000002</v>
      </c>
      <c r="W38" s="129">
        <v>227.4</v>
      </c>
      <c r="X38" s="129">
        <v>258.51089999999999</v>
      </c>
      <c r="Y38" s="129">
        <v>231.82</v>
      </c>
      <c r="Z38" s="129">
        <v>157.68</v>
      </c>
      <c r="AA38" s="129">
        <v>270.53000000000003</v>
      </c>
      <c r="AB38" s="129">
        <v>374.20080000000002</v>
      </c>
      <c r="AC38" s="129">
        <v>305.97230000000002</v>
      </c>
      <c r="AD38" s="130">
        <v>281.49720000000002</v>
      </c>
      <c r="AE38" s="131">
        <v>-0.60840000000001737</v>
      </c>
      <c r="AF38" s="132">
        <v>-2.1566392159532363E-3</v>
      </c>
    </row>
    <row r="39" spans="1:32" s="85" customFormat="1" ht="12" customHeight="1" x14ac:dyDescent="0.3">
      <c r="A39" s="127" t="s">
        <v>99</v>
      </c>
      <c r="B39" s="133">
        <v>288.58</v>
      </c>
      <c r="C39" s="133" t="s">
        <v>122</v>
      </c>
      <c r="D39" s="133">
        <v>253.7029</v>
      </c>
      <c r="E39" s="133">
        <v>308.41140000000001</v>
      </c>
      <c r="F39" s="133">
        <v>311.75</v>
      </c>
      <c r="G39" s="133">
        <v>274.37</v>
      </c>
      <c r="H39" s="133">
        <v>309.31</v>
      </c>
      <c r="I39" s="133">
        <v>204.43</v>
      </c>
      <c r="J39" s="133">
        <v>255.13</v>
      </c>
      <c r="K39" s="133">
        <v>329</v>
      </c>
      <c r="L39" s="133" t="s">
        <v>122</v>
      </c>
      <c r="M39" s="133">
        <v>299.87</v>
      </c>
      <c r="N39" s="133" t="s">
        <v>122</v>
      </c>
      <c r="O39" s="133">
        <v>231.9</v>
      </c>
      <c r="P39" s="133">
        <v>255.84</v>
      </c>
      <c r="Q39" s="133">
        <v>304.68</v>
      </c>
      <c r="R39" s="133">
        <v>205.94570000000002</v>
      </c>
      <c r="S39" s="133">
        <v>115.13</v>
      </c>
      <c r="T39" s="133">
        <v>276</v>
      </c>
      <c r="U39" s="133">
        <v>289.41000000000003</v>
      </c>
      <c r="V39" s="133">
        <v>286.7063</v>
      </c>
      <c r="W39" s="133">
        <v>227.3</v>
      </c>
      <c r="X39" s="133">
        <v>264.17310000000003</v>
      </c>
      <c r="Y39" s="133">
        <v>244.15</v>
      </c>
      <c r="Z39" s="133">
        <v>183.31</v>
      </c>
      <c r="AA39" s="133">
        <v>254.8</v>
      </c>
      <c r="AB39" s="133">
        <v>380.02190000000002</v>
      </c>
      <c r="AC39" s="133">
        <v>318.85050000000001</v>
      </c>
      <c r="AD39" s="134">
        <v>301.45179999999999</v>
      </c>
      <c r="AE39" s="135">
        <v>-3.7203000000000088</v>
      </c>
      <c r="AF39" s="136">
        <v>-1.2190826094521776E-2</v>
      </c>
    </row>
    <row r="40" spans="1:32" s="85" customFormat="1" ht="12" customHeight="1" x14ac:dyDescent="0.3">
      <c r="A40" s="127" t="s">
        <v>100</v>
      </c>
      <c r="B40" s="128">
        <v>284.8</v>
      </c>
      <c r="C40" s="129">
        <v>266.08550000000002</v>
      </c>
      <c r="D40" s="129">
        <v>253.97300000000001</v>
      </c>
      <c r="E40" s="129">
        <v>312.70420000000001</v>
      </c>
      <c r="F40" s="129">
        <v>317.82</v>
      </c>
      <c r="G40" s="129">
        <v>281.56</v>
      </c>
      <c r="H40" s="129">
        <v>308.56</v>
      </c>
      <c r="I40" s="129" t="s">
        <v>122</v>
      </c>
      <c r="J40" s="129">
        <v>281.76</v>
      </c>
      <c r="K40" s="129">
        <v>319</v>
      </c>
      <c r="L40" s="129" t="s">
        <v>122</v>
      </c>
      <c r="M40" s="129">
        <v>312.5</v>
      </c>
      <c r="N40" s="129" t="s">
        <v>122</v>
      </c>
      <c r="O40" s="129">
        <v>222.78</v>
      </c>
      <c r="P40" s="129">
        <v>251.21</v>
      </c>
      <c r="Q40" s="129" t="s">
        <v>122</v>
      </c>
      <c r="R40" s="129">
        <v>252.95510000000002</v>
      </c>
      <c r="S40" s="129" t="s">
        <v>122</v>
      </c>
      <c r="T40" s="129">
        <v>287</v>
      </c>
      <c r="U40" s="129">
        <v>288.88</v>
      </c>
      <c r="V40" s="129">
        <v>286.7063</v>
      </c>
      <c r="W40" s="129">
        <v>231.8</v>
      </c>
      <c r="X40" s="129">
        <v>279.83340000000004</v>
      </c>
      <c r="Y40" s="129" t="s">
        <v>122</v>
      </c>
      <c r="Z40" s="129">
        <v>200.36</v>
      </c>
      <c r="AA40" s="129">
        <v>247.57</v>
      </c>
      <c r="AB40" s="129">
        <v>367.40950000000004</v>
      </c>
      <c r="AC40" s="129">
        <v>318.32480000000004</v>
      </c>
      <c r="AD40" s="130">
        <v>305.09520000000003</v>
      </c>
      <c r="AE40" s="131">
        <v>-3.8070999999999913</v>
      </c>
      <c r="AF40" s="132">
        <v>-1.2324608784071827E-2</v>
      </c>
    </row>
    <row r="41" spans="1:32" s="85" customFormat="1" ht="12" customHeight="1" x14ac:dyDescent="0.3">
      <c r="A41" s="127" t="s">
        <v>101</v>
      </c>
      <c r="B41" s="128">
        <v>246.75</v>
      </c>
      <c r="C41" s="129">
        <v>238.2963</v>
      </c>
      <c r="D41" s="129">
        <v>198.71780000000001</v>
      </c>
      <c r="E41" s="129">
        <v>253.54400000000001</v>
      </c>
      <c r="F41" s="129">
        <v>252.49</v>
      </c>
      <c r="G41" s="129">
        <v>259.17</v>
      </c>
      <c r="H41" s="129">
        <v>280.40000000000003</v>
      </c>
      <c r="I41" s="129">
        <v>129.67000000000002</v>
      </c>
      <c r="J41" s="129">
        <v>196.58</v>
      </c>
      <c r="K41" s="129">
        <v>277</v>
      </c>
      <c r="L41" s="129" t="s">
        <v>122</v>
      </c>
      <c r="M41" s="129">
        <v>250.55</v>
      </c>
      <c r="N41" s="129">
        <v>167</v>
      </c>
      <c r="O41" s="129">
        <v>204.31</v>
      </c>
      <c r="P41" s="129">
        <v>204.13</v>
      </c>
      <c r="Q41" s="129">
        <v>240</v>
      </c>
      <c r="R41" s="129">
        <v>182.97410000000002</v>
      </c>
      <c r="S41" s="129" t="s">
        <v>122</v>
      </c>
      <c r="T41" s="129">
        <v>230</v>
      </c>
      <c r="U41" s="129">
        <v>250.04</v>
      </c>
      <c r="V41" s="129">
        <v>250.2038</v>
      </c>
      <c r="W41" s="129">
        <v>210.2</v>
      </c>
      <c r="X41" s="129">
        <v>250.87820000000002</v>
      </c>
      <c r="Y41" s="129">
        <v>194.64</v>
      </c>
      <c r="Z41" s="129">
        <v>134.52000000000001</v>
      </c>
      <c r="AA41" s="129">
        <v>237.03</v>
      </c>
      <c r="AB41" s="129">
        <v>320.06440000000003</v>
      </c>
      <c r="AC41" s="129">
        <v>268.79239999999999</v>
      </c>
      <c r="AD41" s="130">
        <v>250.78230000000002</v>
      </c>
      <c r="AE41" s="131">
        <v>-1.0686000000000035</v>
      </c>
      <c r="AF41" s="132">
        <v>-4.2429866242288733E-3</v>
      </c>
    </row>
    <row r="42" spans="1:32" s="85" customFormat="1" ht="12" customHeight="1" thickBot="1" x14ac:dyDescent="0.35">
      <c r="A42" s="127" t="s">
        <v>102</v>
      </c>
      <c r="B42" s="129">
        <v>235.09</v>
      </c>
      <c r="C42" s="129">
        <v>266.08550000000002</v>
      </c>
      <c r="D42" s="129">
        <v>210.75670000000002</v>
      </c>
      <c r="E42" s="129">
        <v>286.41079999999999</v>
      </c>
      <c r="F42" s="129">
        <v>263.44</v>
      </c>
      <c r="G42" s="129">
        <v>267.05</v>
      </c>
      <c r="H42" s="129">
        <v>296.38</v>
      </c>
      <c r="I42" s="129" t="s">
        <v>122</v>
      </c>
      <c r="J42" s="129">
        <v>217.06</v>
      </c>
      <c r="K42" s="129">
        <v>301</v>
      </c>
      <c r="L42" s="129" t="s">
        <v>122</v>
      </c>
      <c r="M42" s="129">
        <v>275.91000000000003</v>
      </c>
      <c r="N42" s="129">
        <v>160</v>
      </c>
      <c r="O42" s="129">
        <v>202.07</v>
      </c>
      <c r="P42" s="129">
        <v>210.82</v>
      </c>
      <c r="Q42" s="129">
        <v>253.04</v>
      </c>
      <c r="R42" s="129">
        <v>197.1259</v>
      </c>
      <c r="S42" s="129" t="s">
        <v>122</v>
      </c>
      <c r="T42" s="129">
        <v>250</v>
      </c>
      <c r="U42" s="129">
        <v>255.5</v>
      </c>
      <c r="V42" s="129">
        <v>266.60680000000002</v>
      </c>
      <c r="W42" s="129">
        <v>213.7</v>
      </c>
      <c r="X42" s="129">
        <v>259.81380000000001</v>
      </c>
      <c r="Y42" s="129">
        <v>217.43</v>
      </c>
      <c r="Z42" s="129">
        <v>165.3</v>
      </c>
      <c r="AA42" s="129">
        <v>237.93</v>
      </c>
      <c r="AB42" s="129">
        <v>354.60300000000001</v>
      </c>
      <c r="AC42" s="129">
        <v>288.28739999999999</v>
      </c>
      <c r="AD42" s="130">
        <v>287.59350000000001</v>
      </c>
      <c r="AE42" s="131">
        <v>-1.0452000000000226</v>
      </c>
      <c r="AF42" s="132">
        <v>-3.621136043087855E-3</v>
      </c>
    </row>
    <row r="43" spans="1:32" s="142" customFormat="1" ht="12" customHeight="1" thickBot="1" x14ac:dyDescent="0.35">
      <c r="A43" s="137" t="s">
        <v>103</v>
      </c>
      <c r="B43" s="138">
        <v>274.9796</v>
      </c>
      <c r="C43" s="138">
        <v>243.50110000000001</v>
      </c>
      <c r="D43" s="138">
        <v>238.13500000000002</v>
      </c>
      <c r="E43" s="138">
        <v>281.37620000000004</v>
      </c>
      <c r="F43" s="138">
        <v>303.61850000000004</v>
      </c>
      <c r="G43" s="138">
        <v>268.04410000000001</v>
      </c>
      <c r="H43" s="138">
        <v>304.84290000000004</v>
      </c>
      <c r="I43" s="138">
        <v>187.64240000000001</v>
      </c>
      <c r="J43" s="138">
        <v>252.40540000000001</v>
      </c>
      <c r="K43" s="138">
        <v>330.36529999999999</v>
      </c>
      <c r="L43" s="138">
        <v>266.20650000000001</v>
      </c>
      <c r="M43" s="138">
        <v>271.43450000000001</v>
      </c>
      <c r="N43" s="138">
        <v>165.27450000000002</v>
      </c>
      <c r="O43" s="138">
        <v>218.87460000000002</v>
      </c>
      <c r="P43" s="138">
        <v>230.8287</v>
      </c>
      <c r="Q43" s="138">
        <v>344.47900000000004</v>
      </c>
      <c r="R43" s="138">
        <v>208.97570000000002</v>
      </c>
      <c r="S43" s="138">
        <v>175.69820000000001</v>
      </c>
      <c r="T43" s="138">
        <v>260.92200000000003</v>
      </c>
      <c r="U43" s="138">
        <v>289.99100000000004</v>
      </c>
      <c r="V43" s="138">
        <v>277.01280000000003</v>
      </c>
      <c r="W43" s="138">
        <v>222.36600000000001</v>
      </c>
      <c r="X43" s="138">
        <v>257.44300000000004</v>
      </c>
      <c r="Y43" s="138">
        <v>237.9932</v>
      </c>
      <c r="Z43" s="138">
        <v>158.87640000000002</v>
      </c>
      <c r="AA43" s="138">
        <v>244.9736</v>
      </c>
      <c r="AB43" s="138">
        <v>359.3503</v>
      </c>
      <c r="AC43" s="138">
        <v>307.64760000000001</v>
      </c>
      <c r="AD43" s="139">
        <v>296.72669999999999</v>
      </c>
      <c r="AE43" s="140">
        <v>-1.8703000000000429</v>
      </c>
      <c r="AF43" s="141">
        <v>-6.26362622531386E-3</v>
      </c>
    </row>
    <row r="44" spans="1:32" s="85" customFormat="1" ht="12" customHeight="1" x14ac:dyDescent="0.3">
      <c r="A44" s="127" t="s">
        <v>104</v>
      </c>
      <c r="B44" s="128">
        <v>374.5</v>
      </c>
      <c r="C44" s="129" t="s">
        <v>122</v>
      </c>
      <c r="D44" s="129">
        <v>306.52710000000002</v>
      </c>
      <c r="E44" s="129">
        <v>368.51070000000004</v>
      </c>
      <c r="F44" s="129">
        <v>384.86</v>
      </c>
      <c r="G44" s="129" t="s">
        <v>122</v>
      </c>
      <c r="H44" s="129">
        <v>414.13</v>
      </c>
      <c r="I44" s="129" t="s">
        <v>122</v>
      </c>
      <c r="J44" s="129">
        <v>406.7</v>
      </c>
      <c r="K44" s="129">
        <v>440</v>
      </c>
      <c r="L44" s="129" t="s">
        <v>122</v>
      </c>
      <c r="M44" s="129">
        <v>450.23</v>
      </c>
      <c r="N44" s="129" t="s">
        <v>122</v>
      </c>
      <c r="O44" s="129" t="s">
        <v>122</v>
      </c>
      <c r="P44" s="129" t="s">
        <v>122</v>
      </c>
      <c r="Q44" s="129">
        <v>430</v>
      </c>
      <c r="R44" s="129" t="s">
        <v>122</v>
      </c>
      <c r="S44" s="129" t="s">
        <v>122</v>
      </c>
      <c r="T44" s="129" t="s">
        <v>122</v>
      </c>
      <c r="U44" s="129">
        <v>393.45</v>
      </c>
      <c r="V44" s="129">
        <v>331.98790000000002</v>
      </c>
      <c r="W44" s="129">
        <v>395.6</v>
      </c>
      <c r="X44" s="129">
        <v>290.62569999999999</v>
      </c>
      <c r="Y44" s="129" t="s">
        <v>122</v>
      </c>
      <c r="Z44" s="129" t="s">
        <v>122</v>
      </c>
      <c r="AA44" s="129" t="s">
        <v>122</v>
      </c>
      <c r="AB44" s="129" t="s">
        <v>122</v>
      </c>
      <c r="AC44" s="129">
        <v>426.06950000000001</v>
      </c>
      <c r="AD44" s="130">
        <v>434.60220000000004</v>
      </c>
      <c r="AE44" s="131">
        <v>2.648900000000026</v>
      </c>
      <c r="AF44" s="132">
        <v>6.1323758841523518E-3</v>
      </c>
    </row>
    <row r="45" spans="1:32" s="85" customFormat="1" ht="12" customHeight="1" x14ac:dyDescent="0.3">
      <c r="A45" s="127" t="s">
        <v>105</v>
      </c>
      <c r="B45" s="129">
        <v>354.5</v>
      </c>
      <c r="C45" s="129" t="s">
        <v>122</v>
      </c>
      <c r="D45" s="129" t="s">
        <v>122</v>
      </c>
      <c r="E45" s="129">
        <v>395.60910000000001</v>
      </c>
      <c r="F45" s="129">
        <v>381.36</v>
      </c>
      <c r="G45" s="129" t="s">
        <v>122</v>
      </c>
      <c r="H45" s="129">
        <v>418.22</v>
      </c>
      <c r="I45" s="129" t="s">
        <v>122</v>
      </c>
      <c r="J45" s="129">
        <v>405.12</v>
      </c>
      <c r="K45" s="129">
        <v>443</v>
      </c>
      <c r="L45" s="129">
        <v>383.7697</v>
      </c>
      <c r="M45" s="129">
        <v>452.83</v>
      </c>
      <c r="N45" s="129" t="s">
        <v>122</v>
      </c>
      <c r="O45" s="129" t="s">
        <v>122</v>
      </c>
      <c r="P45" s="129" t="s">
        <v>124</v>
      </c>
      <c r="Q45" s="129">
        <v>448.64</v>
      </c>
      <c r="R45" s="129" t="s">
        <v>122</v>
      </c>
      <c r="S45" s="129" t="s">
        <v>122</v>
      </c>
      <c r="T45" s="129" t="s">
        <v>122</v>
      </c>
      <c r="U45" s="129">
        <v>378.09</v>
      </c>
      <c r="V45" s="129">
        <v>328.75350000000003</v>
      </c>
      <c r="W45" s="129">
        <v>394.7</v>
      </c>
      <c r="X45" s="129" t="s">
        <v>122</v>
      </c>
      <c r="Y45" s="129">
        <v>346.05</v>
      </c>
      <c r="Z45" s="129" t="s">
        <v>124</v>
      </c>
      <c r="AA45" s="129" t="s">
        <v>122</v>
      </c>
      <c r="AB45" s="129">
        <v>420.7697</v>
      </c>
      <c r="AC45" s="129">
        <v>428.75870000000003</v>
      </c>
      <c r="AD45" s="130">
        <v>422.5299</v>
      </c>
      <c r="AE45" s="131">
        <v>-3.4621999999999957</v>
      </c>
      <c r="AF45" s="132">
        <v>-8.1273807659813305E-3</v>
      </c>
    </row>
    <row r="46" spans="1:32" s="85" customFormat="1" ht="12" customHeight="1" x14ac:dyDescent="0.3">
      <c r="A46" s="127" t="s">
        <v>106</v>
      </c>
      <c r="B46" s="129">
        <v>335</v>
      </c>
      <c r="C46" s="129" t="s">
        <v>122</v>
      </c>
      <c r="D46" s="129">
        <v>288.39170000000001</v>
      </c>
      <c r="E46" s="129">
        <v>335.50980000000004</v>
      </c>
      <c r="F46" s="129">
        <v>376.51</v>
      </c>
      <c r="G46" s="129" t="s">
        <v>124</v>
      </c>
      <c r="H46" s="129">
        <v>396.95</v>
      </c>
      <c r="I46" s="129" t="s">
        <v>122</v>
      </c>
      <c r="J46" s="129">
        <v>377.9</v>
      </c>
      <c r="K46" s="129">
        <v>387</v>
      </c>
      <c r="L46" s="129">
        <v>395.66120000000001</v>
      </c>
      <c r="M46" s="129">
        <v>430.18</v>
      </c>
      <c r="N46" s="129" t="s">
        <v>122</v>
      </c>
      <c r="O46" s="129">
        <v>211.19</v>
      </c>
      <c r="P46" s="129" t="s">
        <v>124</v>
      </c>
      <c r="Q46" s="129">
        <v>423.9</v>
      </c>
      <c r="R46" s="129" t="s">
        <v>122</v>
      </c>
      <c r="S46" s="129">
        <v>138</v>
      </c>
      <c r="T46" s="129" t="s">
        <v>122</v>
      </c>
      <c r="U46" s="129">
        <v>364.06</v>
      </c>
      <c r="V46" s="129">
        <v>318.81920000000002</v>
      </c>
      <c r="W46" s="129">
        <v>391</v>
      </c>
      <c r="X46" s="129">
        <v>332.16750000000002</v>
      </c>
      <c r="Y46" s="129">
        <v>332.33</v>
      </c>
      <c r="Z46" s="129">
        <v>261.86</v>
      </c>
      <c r="AA46" s="129">
        <v>393.32</v>
      </c>
      <c r="AB46" s="129">
        <v>413.59040000000005</v>
      </c>
      <c r="AC46" s="129">
        <v>410.81690000000003</v>
      </c>
      <c r="AD46" s="130">
        <v>381.35990000000004</v>
      </c>
      <c r="AE46" s="131">
        <v>-0.88999999999998636</v>
      </c>
      <c r="AF46" s="132">
        <v>-2.3283197719606631E-3</v>
      </c>
    </row>
    <row r="47" spans="1:32" s="85" customFormat="1" ht="12" customHeight="1" x14ac:dyDescent="0.3">
      <c r="A47" s="127" t="s">
        <v>107</v>
      </c>
      <c r="B47" s="133">
        <v>325</v>
      </c>
      <c r="C47" s="133" t="s">
        <v>122</v>
      </c>
      <c r="D47" s="133">
        <v>282.02500000000003</v>
      </c>
      <c r="E47" s="133">
        <v>367.84</v>
      </c>
      <c r="F47" s="133">
        <v>375.08</v>
      </c>
      <c r="G47" s="133" t="s">
        <v>124</v>
      </c>
      <c r="H47" s="133">
        <v>402.55</v>
      </c>
      <c r="I47" s="133" t="s">
        <v>122</v>
      </c>
      <c r="J47" s="133">
        <v>377.89</v>
      </c>
      <c r="K47" s="133">
        <v>391</v>
      </c>
      <c r="L47" s="133">
        <v>383.22919999999999</v>
      </c>
      <c r="M47" s="133">
        <v>431.49</v>
      </c>
      <c r="N47" s="133" t="s">
        <v>122</v>
      </c>
      <c r="O47" s="133">
        <v>228.89</v>
      </c>
      <c r="P47" s="133">
        <v>313.89</v>
      </c>
      <c r="Q47" s="133">
        <v>410.72</v>
      </c>
      <c r="R47" s="133" t="s">
        <v>122</v>
      </c>
      <c r="S47" s="133" t="s">
        <v>122</v>
      </c>
      <c r="T47" s="133" t="s">
        <v>122</v>
      </c>
      <c r="U47" s="133">
        <v>359.73</v>
      </c>
      <c r="V47" s="133">
        <v>319.74340000000001</v>
      </c>
      <c r="W47" s="133">
        <v>382.2</v>
      </c>
      <c r="X47" s="133">
        <v>298.99029999999999</v>
      </c>
      <c r="Y47" s="133">
        <v>339.12</v>
      </c>
      <c r="Z47" s="133" t="s">
        <v>124</v>
      </c>
      <c r="AA47" s="133">
        <v>380.58</v>
      </c>
      <c r="AB47" s="133">
        <v>415.14270000000005</v>
      </c>
      <c r="AC47" s="133">
        <v>419.32420000000002</v>
      </c>
      <c r="AD47" s="134">
        <v>386.47430000000003</v>
      </c>
      <c r="AE47" s="135">
        <v>-3.3023999999999774</v>
      </c>
      <c r="AF47" s="136">
        <v>-8.4725433818901366E-3</v>
      </c>
    </row>
    <row r="48" spans="1:32" s="85" customFormat="1" ht="12" customHeight="1" x14ac:dyDescent="0.3">
      <c r="A48" s="127" t="s">
        <v>108</v>
      </c>
      <c r="B48" s="129" t="s">
        <v>122</v>
      </c>
      <c r="C48" s="129" t="s">
        <v>122</v>
      </c>
      <c r="D48" s="129">
        <v>267.09219999999999</v>
      </c>
      <c r="E48" s="129">
        <v>376.9622</v>
      </c>
      <c r="F48" s="129">
        <v>368.96</v>
      </c>
      <c r="G48" s="129" t="s">
        <v>122</v>
      </c>
      <c r="H48" s="129">
        <v>401.22</v>
      </c>
      <c r="I48" s="129" t="s">
        <v>122</v>
      </c>
      <c r="J48" s="129">
        <v>371.91</v>
      </c>
      <c r="K48" s="129">
        <v>376</v>
      </c>
      <c r="L48" s="129">
        <v>381.3374</v>
      </c>
      <c r="M48" s="129" t="s">
        <v>122</v>
      </c>
      <c r="N48" s="129" t="s">
        <v>122</v>
      </c>
      <c r="O48" s="129">
        <v>236.27</v>
      </c>
      <c r="P48" s="129">
        <v>282.38</v>
      </c>
      <c r="Q48" s="129" t="s">
        <v>122</v>
      </c>
      <c r="R48" s="129" t="s">
        <v>122</v>
      </c>
      <c r="S48" s="129" t="s">
        <v>122</v>
      </c>
      <c r="T48" s="129" t="s">
        <v>122</v>
      </c>
      <c r="U48" s="129">
        <v>357.51</v>
      </c>
      <c r="V48" s="129">
        <v>317.43310000000002</v>
      </c>
      <c r="W48" s="129">
        <v>389.3</v>
      </c>
      <c r="X48" s="129">
        <v>296.9855</v>
      </c>
      <c r="Y48" s="129">
        <v>341.97</v>
      </c>
      <c r="Z48" s="129" t="s">
        <v>124</v>
      </c>
      <c r="AA48" s="129">
        <v>384.75</v>
      </c>
      <c r="AB48" s="129">
        <v>404.56760000000003</v>
      </c>
      <c r="AC48" s="129">
        <v>424.56890000000004</v>
      </c>
      <c r="AD48" s="130">
        <v>404.79270000000002</v>
      </c>
      <c r="AE48" s="131">
        <v>-1.7219000000000051</v>
      </c>
      <c r="AF48" s="132">
        <v>-4.2357642259343332E-3</v>
      </c>
    </row>
    <row r="49" spans="1:32" s="85" customFormat="1" ht="12" customHeight="1" x14ac:dyDescent="0.3">
      <c r="A49" s="127" t="s">
        <v>109</v>
      </c>
      <c r="B49" s="128" t="s">
        <v>122</v>
      </c>
      <c r="C49" s="129" t="s">
        <v>122</v>
      </c>
      <c r="D49" s="129">
        <v>255.78650000000002</v>
      </c>
      <c r="E49" s="129">
        <v>329.60720000000003</v>
      </c>
      <c r="F49" s="129">
        <v>305.09000000000003</v>
      </c>
      <c r="G49" s="129" t="s">
        <v>124</v>
      </c>
      <c r="H49" s="129">
        <v>372.31</v>
      </c>
      <c r="I49" s="129">
        <v>402.29</v>
      </c>
      <c r="J49" s="129">
        <v>323.54000000000002</v>
      </c>
      <c r="K49" s="129">
        <v>322</v>
      </c>
      <c r="L49" s="129">
        <v>268.90910000000002</v>
      </c>
      <c r="M49" s="129">
        <v>295.33</v>
      </c>
      <c r="N49" s="129" t="s">
        <v>122</v>
      </c>
      <c r="O49" s="129">
        <v>213.77</v>
      </c>
      <c r="P49" s="129">
        <v>209.65</v>
      </c>
      <c r="Q49" s="129">
        <v>265</v>
      </c>
      <c r="R49" s="129">
        <v>233.55020000000002</v>
      </c>
      <c r="S49" s="129">
        <v>8.61</v>
      </c>
      <c r="T49" s="129">
        <v>224</v>
      </c>
      <c r="U49" s="129">
        <v>290.64</v>
      </c>
      <c r="V49" s="129">
        <v>295.94740000000002</v>
      </c>
      <c r="W49" s="129">
        <v>362.4</v>
      </c>
      <c r="X49" s="129">
        <v>283.63900000000001</v>
      </c>
      <c r="Y49" s="129">
        <v>287.86</v>
      </c>
      <c r="Z49" s="129" t="s">
        <v>124</v>
      </c>
      <c r="AA49" s="129">
        <v>349.79</v>
      </c>
      <c r="AB49" s="129">
        <v>368.47669999999999</v>
      </c>
      <c r="AC49" s="129">
        <v>374.68130000000002</v>
      </c>
      <c r="AD49" s="130">
        <v>312.03050000000002</v>
      </c>
      <c r="AE49" s="131">
        <v>1.6236000000000104</v>
      </c>
      <c r="AF49" s="132">
        <v>5.2305538311165451E-3</v>
      </c>
    </row>
    <row r="50" spans="1:32" s="85" customFormat="1" ht="12" customHeight="1" x14ac:dyDescent="0.3">
      <c r="A50" s="127" t="s">
        <v>110</v>
      </c>
      <c r="B50" s="128" t="s">
        <v>122</v>
      </c>
      <c r="C50" s="129" t="s">
        <v>122</v>
      </c>
      <c r="D50" s="129">
        <v>261.99889999999999</v>
      </c>
      <c r="E50" s="129">
        <v>351.07120000000003</v>
      </c>
      <c r="F50" s="129">
        <v>312.55</v>
      </c>
      <c r="G50" s="129">
        <v>283.09000000000003</v>
      </c>
      <c r="H50" s="129">
        <v>384.48</v>
      </c>
      <c r="I50" s="129" t="s">
        <v>122</v>
      </c>
      <c r="J50" s="129">
        <v>348.43</v>
      </c>
      <c r="K50" s="129">
        <v>335</v>
      </c>
      <c r="L50" s="129">
        <v>352.55459999999999</v>
      </c>
      <c r="M50" s="129">
        <v>290.7</v>
      </c>
      <c r="N50" s="129" t="s">
        <v>122</v>
      </c>
      <c r="O50" s="129">
        <v>217.96</v>
      </c>
      <c r="P50" s="129">
        <v>253.23</v>
      </c>
      <c r="Q50" s="129">
        <v>301.15000000000003</v>
      </c>
      <c r="R50" s="129">
        <v>217.36330000000001</v>
      </c>
      <c r="S50" s="129">
        <v>341.68</v>
      </c>
      <c r="T50" s="129">
        <v>252</v>
      </c>
      <c r="U50" s="129">
        <v>303.37</v>
      </c>
      <c r="V50" s="129">
        <v>300.79900000000004</v>
      </c>
      <c r="W50" s="129">
        <v>349.1</v>
      </c>
      <c r="X50" s="129">
        <v>287.02820000000003</v>
      </c>
      <c r="Y50" s="129">
        <v>310.58</v>
      </c>
      <c r="Z50" s="129" t="s">
        <v>124</v>
      </c>
      <c r="AA50" s="129">
        <v>340.53</v>
      </c>
      <c r="AB50" s="129">
        <v>397.2912</v>
      </c>
      <c r="AC50" s="129">
        <v>399.46300000000002</v>
      </c>
      <c r="AD50" s="130">
        <v>340.5883</v>
      </c>
      <c r="AE50" s="131">
        <v>-2.316599999999994</v>
      </c>
      <c r="AF50" s="132">
        <v>-6.7558089721085762E-3</v>
      </c>
    </row>
    <row r="51" spans="1:32" s="85" customFormat="1" ht="12" customHeight="1" thickBot="1" x14ac:dyDescent="0.35">
      <c r="A51" s="127" t="s">
        <v>111</v>
      </c>
      <c r="B51" s="129" t="s">
        <v>122</v>
      </c>
      <c r="C51" s="129" t="s">
        <v>122</v>
      </c>
      <c r="D51" s="129">
        <v>250.15300000000002</v>
      </c>
      <c r="E51" s="129">
        <v>341.6807</v>
      </c>
      <c r="F51" s="129">
        <v>320.15000000000003</v>
      </c>
      <c r="G51" s="129" t="s">
        <v>124</v>
      </c>
      <c r="H51" s="129">
        <v>383.64</v>
      </c>
      <c r="I51" s="129" t="s">
        <v>122</v>
      </c>
      <c r="J51" s="129">
        <v>359.52</v>
      </c>
      <c r="K51" s="129">
        <v>336</v>
      </c>
      <c r="L51" s="129" t="s">
        <v>122</v>
      </c>
      <c r="M51" s="129" t="s">
        <v>122</v>
      </c>
      <c r="N51" s="129" t="s">
        <v>122</v>
      </c>
      <c r="O51" s="129">
        <v>227.51</v>
      </c>
      <c r="P51" s="129">
        <v>267.66000000000003</v>
      </c>
      <c r="Q51" s="129">
        <v>300.7</v>
      </c>
      <c r="R51" s="129" t="s">
        <v>122</v>
      </c>
      <c r="S51" s="129" t="s">
        <v>122</v>
      </c>
      <c r="T51" s="129">
        <v>266</v>
      </c>
      <c r="U51" s="129">
        <v>327.85</v>
      </c>
      <c r="V51" s="129">
        <v>302.4162</v>
      </c>
      <c r="W51" s="129">
        <v>358.3</v>
      </c>
      <c r="X51" s="129">
        <v>283.5231</v>
      </c>
      <c r="Y51" s="129">
        <v>329.02</v>
      </c>
      <c r="Z51" s="129" t="s">
        <v>124</v>
      </c>
      <c r="AA51" s="129">
        <v>323.14</v>
      </c>
      <c r="AB51" s="129">
        <v>399.42560000000003</v>
      </c>
      <c r="AC51" s="129">
        <v>410.05530000000005</v>
      </c>
      <c r="AD51" s="130">
        <v>382.5514</v>
      </c>
      <c r="AE51" s="131">
        <v>-3.1693000000000211</v>
      </c>
      <c r="AF51" s="132">
        <v>-8.2165670652366365E-3</v>
      </c>
    </row>
    <row r="52" spans="1:32" s="142" customFormat="1" ht="12" customHeight="1" thickBot="1" x14ac:dyDescent="0.35">
      <c r="A52" s="137" t="s">
        <v>112</v>
      </c>
      <c r="B52" s="138">
        <v>353.38290000000001</v>
      </c>
      <c r="C52" s="138" t="s">
        <v>122</v>
      </c>
      <c r="D52" s="138">
        <v>268.05900000000003</v>
      </c>
      <c r="E52" s="138">
        <v>358.25420000000003</v>
      </c>
      <c r="F52" s="138">
        <v>356.3329</v>
      </c>
      <c r="G52" s="138">
        <v>297.48939999999999</v>
      </c>
      <c r="H52" s="138">
        <v>397.50760000000002</v>
      </c>
      <c r="I52" s="138">
        <v>402.29</v>
      </c>
      <c r="J52" s="138">
        <v>388.64090000000004</v>
      </c>
      <c r="K52" s="138">
        <v>405.26519999999999</v>
      </c>
      <c r="L52" s="138">
        <v>374.11</v>
      </c>
      <c r="M52" s="138">
        <v>445.83980000000003</v>
      </c>
      <c r="N52" s="138" t="s">
        <v>122</v>
      </c>
      <c r="O52" s="138">
        <v>217.48180000000002</v>
      </c>
      <c r="P52" s="138">
        <v>258.96120000000002</v>
      </c>
      <c r="Q52" s="138">
        <v>400.33260000000001</v>
      </c>
      <c r="R52" s="138">
        <v>227.75230000000002</v>
      </c>
      <c r="S52" s="138">
        <v>154.92660000000001</v>
      </c>
      <c r="T52" s="138">
        <v>243.68010000000001</v>
      </c>
      <c r="U52" s="138">
        <v>359.38069999999999</v>
      </c>
      <c r="V52" s="138">
        <v>307.53810000000004</v>
      </c>
      <c r="W52" s="138">
        <v>379.15860000000004</v>
      </c>
      <c r="X52" s="138">
        <v>288.27250000000004</v>
      </c>
      <c r="Y52" s="138">
        <v>329.06400000000002</v>
      </c>
      <c r="Z52" s="138">
        <v>224.38600000000002</v>
      </c>
      <c r="AA52" s="138">
        <v>348.9556</v>
      </c>
      <c r="AB52" s="138">
        <v>402.10970000000003</v>
      </c>
      <c r="AC52" s="138">
        <v>417.50200000000001</v>
      </c>
      <c r="AD52" s="139">
        <v>389.47090000000003</v>
      </c>
      <c r="AE52" s="140">
        <v>-2.1338999999999828</v>
      </c>
      <c r="AF52" s="141">
        <v>-5.4491160476071356E-3</v>
      </c>
    </row>
    <row r="53" spans="1:32" s="142" customFormat="1" ht="12" customHeight="1" thickBot="1" x14ac:dyDescent="0.35">
      <c r="A53" s="143" t="s">
        <v>113</v>
      </c>
      <c r="B53" s="144">
        <v>296.18299999999999</v>
      </c>
      <c r="C53" s="144">
        <v>243.50110000000001</v>
      </c>
      <c r="D53" s="144">
        <v>287.07100000000003</v>
      </c>
      <c r="E53" s="144">
        <v>324.66829999999999</v>
      </c>
      <c r="F53" s="144">
        <v>339.42770000000002</v>
      </c>
      <c r="G53" s="144">
        <v>279.69460000000004</v>
      </c>
      <c r="H53" s="144">
        <v>370.28579999999999</v>
      </c>
      <c r="I53" s="144">
        <v>363.23860000000002</v>
      </c>
      <c r="J53" s="144">
        <v>362.77610000000004</v>
      </c>
      <c r="K53" s="144">
        <v>352.11439999999999</v>
      </c>
      <c r="L53" s="144">
        <v>341.91500000000002</v>
      </c>
      <c r="M53" s="144">
        <v>379.26780000000002</v>
      </c>
      <c r="N53" s="144">
        <v>228.6883</v>
      </c>
      <c r="O53" s="144">
        <v>217.2842</v>
      </c>
      <c r="P53" s="144">
        <v>256.2389</v>
      </c>
      <c r="Q53" s="144">
        <v>374.19350000000003</v>
      </c>
      <c r="R53" s="144">
        <v>219.34870000000001</v>
      </c>
      <c r="S53" s="144">
        <v>233.06890000000001</v>
      </c>
      <c r="T53" s="144">
        <v>280.20800000000003</v>
      </c>
      <c r="U53" s="144">
        <v>343.06350000000003</v>
      </c>
      <c r="V53" s="144">
        <v>305.03620000000001</v>
      </c>
      <c r="W53" s="144">
        <v>333.7817</v>
      </c>
      <c r="X53" s="144">
        <v>273.55650000000003</v>
      </c>
      <c r="Y53" s="144">
        <v>317.05220000000003</v>
      </c>
      <c r="Z53" s="144">
        <v>225.25800000000001</v>
      </c>
      <c r="AA53" s="144">
        <v>330.16290000000004</v>
      </c>
      <c r="AB53" s="144">
        <v>392.51280000000003</v>
      </c>
      <c r="AC53" s="144">
        <v>388.2747</v>
      </c>
      <c r="AD53" s="145">
        <v>349.85079999999999</v>
      </c>
      <c r="AE53" s="140">
        <v>-1.6759000000000128</v>
      </c>
      <c r="AF53" s="141">
        <v>-4.7674899232405758E-3</v>
      </c>
    </row>
    <row r="54" spans="1:32" s="85" customFormat="1" ht="12" customHeight="1" thickBot="1" x14ac:dyDescent="0.35">
      <c r="A54" s="127" t="s">
        <v>114</v>
      </c>
      <c r="B54" s="146">
        <v>-0.83180000000004384</v>
      </c>
      <c r="C54" s="146">
        <v>1.9670999999999879</v>
      </c>
      <c r="D54" s="146">
        <v>-1.0569999999999595</v>
      </c>
      <c r="E54" s="146">
        <v>0.74179999999995516</v>
      </c>
      <c r="F54" s="146">
        <v>-5.8922999999999774</v>
      </c>
      <c r="G54" s="146">
        <v>3.2306000000000381</v>
      </c>
      <c r="H54" s="146">
        <v>-5.9951000000000363</v>
      </c>
      <c r="I54" s="146" t="s">
        <v>122</v>
      </c>
      <c r="J54" s="146">
        <v>-4.1259999999999764</v>
      </c>
      <c r="K54" s="146">
        <v>0.430499999999995</v>
      </c>
      <c r="L54" s="146">
        <v>6.484800000000007</v>
      </c>
      <c r="M54" s="146">
        <v>4.1082999999999856</v>
      </c>
      <c r="N54" s="146">
        <v>-1.2578000000000031</v>
      </c>
      <c r="O54" s="146">
        <v>-16.02800000000002</v>
      </c>
      <c r="P54" s="146">
        <v>-12.391600000000039</v>
      </c>
      <c r="Q54" s="146">
        <v>3.0230000000000246</v>
      </c>
      <c r="R54" s="146">
        <v>2.2892999999999972</v>
      </c>
      <c r="S54" s="146" t="s">
        <v>122</v>
      </c>
      <c r="T54" s="146">
        <v>-5.6204999999999927</v>
      </c>
      <c r="U54" s="146">
        <v>-1.6905999999999608</v>
      </c>
      <c r="V54" s="146">
        <v>3.7158000000000015</v>
      </c>
      <c r="W54" s="146">
        <v>-0.54099999999999682</v>
      </c>
      <c r="X54" s="146">
        <v>0.397199999999998</v>
      </c>
      <c r="Y54" s="146">
        <v>-5.9751999999999725</v>
      </c>
      <c r="Z54" s="146">
        <v>-4.5475999999999885</v>
      </c>
      <c r="AA54" s="146">
        <v>4.2968999999999937</v>
      </c>
      <c r="AB54" s="146">
        <v>3.0846000000000231</v>
      </c>
      <c r="AC54" s="146">
        <v>-2.8251000000000204</v>
      </c>
      <c r="AD54" s="147">
        <v>-1.6759000000000128</v>
      </c>
      <c r="AE54" s="148" t="s">
        <v>115</v>
      </c>
      <c r="AF54" s="149"/>
    </row>
    <row r="55" spans="1:32" s="142" customFormat="1" ht="12" customHeight="1" thickBot="1" x14ac:dyDescent="0.35">
      <c r="A55" s="137" t="s">
        <v>116</v>
      </c>
      <c r="B55" s="138">
        <v>301.68</v>
      </c>
      <c r="C55" s="138" t="s">
        <v>122</v>
      </c>
      <c r="D55" s="138">
        <v>342.18049999999999</v>
      </c>
      <c r="E55" s="138">
        <v>365.29110000000003</v>
      </c>
      <c r="F55" s="138">
        <v>372.68</v>
      </c>
      <c r="G55" s="138">
        <v>331.5</v>
      </c>
      <c r="H55" s="138">
        <v>389.84</v>
      </c>
      <c r="I55" s="138" t="s">
        <v>122</v>
      </c>
      <c r="J55" s="138">
        <v>388.17</v>
      </c>
      <c r="K55" s="138">
        <v>368</v>
      </c>
      <c r="L55" s="138">
        <v>357.68960000000004</v>
      </c>
      <c r="M55" s="138">
        <v>384.12</v>
      </c>
      <c r="N55" s="138" t="s">
        <v>122</v>
      </c>
      <c r="O55" s="138" t="s">
        <v>122</v>
      </c>
      <c r="P55" s="138">
        <v>293.45999999999998</v>
      </c>
      <c r="Q55" s="138">
        <v>356.03</v>
      </c>
      <c r="R55" s="138" t="s">
        <v>122</v>
      </c>
      <c r="S55" s="138">
        <v>333.27</v>
      </c>
      <c r="T55" s="138">
        <v>335</v>
      </c>
      <c r="U55" s="138">
        <v>368.91</v>
      </c>
      <c r="V55" s="138">
        <v>328.5224</v>
      </c>
      <c r="W55" s="138">
        <v>383.7</v>
      </c>
      <c r="X55" s="138">
        <v>324.40610000000004</v>
      </c>
      <c r="Y55" s="138">
        <v>350.05</v>
      </c>
      <c r="Z55" s="138">
        <v>347.27</v>
      </c>
      <c r="AA55" s="138">
        <v>392.49</v>
      </c>
      <c r="AB55" s="138">
        <v>417.27710000000002</v>
      </c>
      <c r="AC55" s="138">
        <v>421.45840000000004</v>
      </c>
      <c r="AD55" s="139">
        <v>371.71750000000003</v>
      </c>
      <c r="AE55" s="148" t="s">
        <v>117</v>
      </c>
      <c r="AF55" s="149"/>
    </row>
    <row r="56" spans="1:32" x14ac:dyDescent="0.25">
      <c r="AE56" s="29"/>
      <c r="AF56" s="29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3.2" x14ac:dyDescent="0.25"/>
  <cols>
    <col min="1" max="1" width="28.77734375" style="197" customWidth="1"/>
    <col min="2" max="5" width="10.77734375" style="5" customWidth="1"/>
    <col min="6" max="6" width="15.5546875" style="5" customWidth="1"/>
    <col min="7" max="16384" width="8.88671875" style="5"/>
  </cols>
  <sheetData>
    <row r="1" spans="1:6" ht="13.8" x14ac:dyDescent="0.3">
      <c r="A1" s="150"/>
      <c r="B1" s="151"/>
      <c r="C1" s="151"/>
      <c r="D1" s="151"/>
      <c r="E1" s="151"/>
      <c r="F1" s="152">
        <v>28</v>
      </c>
    </row>
    <row r="2" spans="1:6" ht="13.8" x14ac:dyDescent="0.3">
      <c r="A2" s="150"/>
      <c r="B2" s="85"/>
      <c r="C2" s="85"/>
      <c r="D2" s="85"/>
      <c r="E2" s="112" t="s">
        <v>6</v>
      </c>
      <c r="F2" s="153">
        <v>43290</v>
      </c>
    </row>
    <row r="3" spans="1:6" ht="13.8" x14ac:dyDescent="0.3">
      <c r="A3" s="150"/>
      <c r="B3" s="85"/>
      <c r="C3" s="85"/>
      <c r="D3" s="85"/>
      <c r="E3" s="114" t="s">
        <v>7</v>
      </c>
      <c r="F3" s="154">
        <f>+F2+6</f>
        <v>43296</v>
      </c>
    </row>
    <row r="4" spans="1:6" ht="4.3499999999999996" customHeight="1" x14ac:dyDescent="0.3">
      <c r="A4" s="150"/>
      <c r="B4" s="85"/>
      <c r="C4" s="155"/>
      <c r="D4" s="155"/>
      <c r="E4" s="155"/>
      <c r="F4" s="156"/>
    </row>
    <row r="5" spans="1:6" ht="15.6" x14ac:dyDescent="0.25">
      <c r="A5" s="201" t="s">
        <v>118</v>
      </c>
      <c r="B5" s="201"/>
      <c r="C5" s="201"/>
      <c r="D5" s="201"/>
      <c r="E5" s="201"/>
      <c r="F5" s="201"/>
    </row>
    <row r="6" spans="1:6" ht="15.6" x14ac:dyDescent="0.25">
      <c r="A6" s="201" t="s">
        <v>119</v>
      </c>
      <c r="B6" s="201"/>
      <c r="C6" s="201"/>
      <c r="D6" s="201"/>
      <c r="E6" s="201"/>
      <c r="F6" s="201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120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4.4" thickBot="1" x14ac:dyDescent="0.3">
      <c r="A9" s="160"/>
      <c r="B9" s="222"/>
      <c r="C9" s="224"/>
      <c r="D9" s="226"/>
      <c r="E9" s="163" t="s">
        <v>26</v>
      </c>
      <c r="F9" s="164"/>
    </row>
    <row r="10" spans="1:6" ht="13.8" x14ac:dyDescent="0.3">
      <c r="A10" s="165" t="s">
        <v>71</v>
      </c>
      <c r="B10" s="166" t="s">
        <v>122</v>
      </c>
      <c r="C10" s="167" t="s">
        <v>122</v>
      </c>
      <c r="D10" s="168" t="s">
        <v>122</v>
      </c>
      <c r="E10" s="169" t="s">
        <v>122</v>
      </c>
      <c r="F10" s="170" t="s">
        <v>122</v>
      </c>
    </row>
    <row r="11" spans="1:6" ht="13.8" x14ac:dyDescent="0.25">
      <c r="A11" s="165" t="s">
        <v>72</v>
      </c>
      <c r="B11" s="171" t="s">
        <v>122</v>
      </c>
      <c r="C11" s="172" t="s">
        <v>122</v>
      </c>
      <c r="D11" s="171" t="s">
        <v>122</v>
      </c>
      <c r="E11" s="173" t="s">
        <v>122</v>
      </c>
      <c r="F11" s="174" t="s">
        <v>122</v>
      </c>
    </row>
    <row r="12" spans="1:6" ht="13.8" x14ac:dyDescent="0.25">
      <c r="A12" s="165" t="s">
        <v>73</v>
      </c>
      <c r="B12" s="171" t="s">
        <v>122</v>
      </c>
      <c r="C12" s="172" t="s">
        <v>122</v>
      </c>
      <c r="D12" s="171" t="s">
        <v>122</v>
      </c>
      <c r="E12" s="173" t="s">
        <v>122</v>
      </c>
      <c r="F12" s="174" t="s">
        <v>122</v>
      </c>
    </row>
    <row r="13" spans="1:6" ht="13.8" x14ac:dyDescent="0.25">
      <c r="A13" s="175" t="s">
        <v>74</v>
      </c>
      <c r="B13" s="176">
        <v>395.66460000000001</v>
      </c>
      <c r="C13" s="177" t="s">
        <v>122</v>
      </c>
      <c r="D13" s="176">
        <v>395.66460000000001</v>
      </c>
      <c r="E13" s="178" t="s">
        <v>122</v>
      </c>
      <c r="F13" s="174" t="s">
        <v>122</v>
      </c>
    </row>
    <row r="14" spans="1:6" ht="13.8" x14ac:dyDescent="0.25">
      <c r="A14" s="165" t="s">
        <v>75</v>
      </c>
      <c r="B14" s="171">
        <v>348.81319999999999</v>
      </c>
      <c r="C14" s="172" t="s">
        <v>122</v>
      </c>
      <c r="D14" s="171">
        <v>348.81319999999999</v>
      </c>
      <c r="E14" s="173">
        <v>0.12059999999996762</v>
      </c>
      <c r="F14" s="174">
        <v>3.4586337650976138E-4</v>
      </c>
    </row>
    <row r="15" spans="1:6" ht="14.4" thickBot="1" x14ac:dyDescent="0.3">
      <c r="A15" s="165" t="s">
        <v>76</v>
      </c>
      <c r="B15" s="179">
        <v>348.46260000000001</v>
      </c>
      <c r="C15" s="180" t="s">
        <v>122</v>
      </c>
      <c r="D15" s="179">
        <v>348.46260000000001</v>
      </c>
      <c r="E15" s="181" t="s">
        <v>122</v>
      </c>
      <c r="F15" s="182" t="s">
        <v>122</v>
      </c>
    </row>
    <row r="16" spans="1:6" ht="14.4" thickBot="1" x14ac:dyDescent="0.3">
      <c r="A16" s="183" t="s">
        <v>121</v>
      </c>
      <c r="B16" s="184" t="s">
        <v>122</v>
      </c>
      <c r="C16" s="184" t="s">
        <v>122</v>
      </c>
      <c r="D16" s="185">
        <v>355.43450000000001</v>
      </c>
      <c r="E16" s="186">
        <v>6.7418999999999869</v>
      </c>
      <c r="F16" s="187">
        <v>1.9334795174890396E-2</v>
      </c>
    </row>
    <row r="17" spans="1:6" ht="13.8" x14ac:dyDescent="0.3">
      <c r="A17" s="165" t="s">
        <v>78</v>
      </c>
      <c r="B17" s="188">
        <v>410.42230000000001</v>
      </c>
      <c r="C17" s="189">
        <v>396.77289999999999</v>
      </c>
      <c r="D17" s="189">
        <v>407.38530000000003</v>
      </c>
      <c r="E17" s="189">
        <v>-4.6708000000000425</v>
      </c>
      <c r="F17" s="170">
        <v>-1.1405242533959073E-2</v>
      </c>
    </row>
    <row r="18" spans="1:6" ht="13.8" x14ac:dyDescent="0.25">
      <c r="A18" s="165" t="s">
        <v>79</v>
      </c>
      <c r="B18" s="190">
        <v>413.31730000000005</v>
      </c>
      <c r="C18" s="190">
        <v>401.03620000000001</v>
      </c>
      <c r="D18" s="190">
        <v>410.58480000000003</v>
      </c>
      <c r="E18" s="190">
        <v>-2.1671666666666738</v>
      </c>
      <c r="F18" s="174">
        <v>-5.2795922301683128E-3</v>
      </c>
    </row>
    <row r="19" spans="1:6" ht="13.8" x14ac:dyDescent="0.25">
      <c r="A19" s="165" t="s">
        <v>80</v>
      </c>
      <c r="B19" s="190">
        <v>399.41910000000001</v>
      </c>
      <c r="C19" s="190">
        <v>393.041</v>
      </c>
      <c r="D19" s="190">
        <v>398</v>
      </c>
      <c r="E19" s="190">
        <v>-3.6422000000000025</v>
      </c>
      <c r="F19" s="174">
        <v>-9.0949899811609419E-3</v>
      </c>
    </row>
    <row r="20" spans="1:6" ht="13.8" x14ac:dyDescent="0.25">
      <c r="A20" s="175" t="s">
        <v>81</v>
      </c>
      <c r="B20" s="191">
        <v>407.81</v>
      </c>
      <c r="C20" s="191">
        <v>394.9409</v>
      </c>
      <c r="D20" s="191">
        <v>404.94660000000005</v>
      </c>
      <c r="E20" s="191">
        <v>-3.171066666666718</v>
      </c>
      <c r="F20" s="174">
        <v>-7.8155737539935804E-3</v>
      </c>
    </row>
    <row r="21" spans="1:6" ht="13.8" x14ac:dyDescent="0.25">
      <c r="A21" s="165" t="s">
        <v>82</v>
      </c>
      <c r="B21" s="190">
        <v>354.58050000000003</v>
      </c>
      <c r="C21" s="190">
        <v>368.49010000000004</v>
      </c>
      <c r="D21" s="190">
        <v>357.67540000000002</v>
      </c>
      <c r="E21" s="190">
        <v>-3.0183666666666795</v>
      </c>
      <c r="F21" s="174">
        <v>-8.3089473849861581E-3</v>
      </c>
    </row>
    <row r="22" spans="1:6" ht="14.4" thickBot="1" x14ac:dyDescent="0.3">
      <c r="A22" s="165" t="s">
        <v>83</v>
      </c>
      <c r="B22" s="192">
        <v>372.9117</v>
      </c>
      <c r="C22" s="192">
        <v>372.7534</v>
      </c>
      <c r="D22" s="192">
        <v>372.87650000000002</v>
      </c>
      <c r="E22" s="192">
        <v>0.13403333333332057</v>
      </c>
      <c r="F22" s="182">
        <v>3.5961523584486705E-4</v>
      </c>
    </row>
    <row r="23" spans="1:6" ht="14.4" thickBot="1" x14ac:dyDescent="0.3">
      <c r="A23" s="183" t="s">
        <v>84</v>
      </c>
      <c r="B23" s="193" t="s">
        <v>122</v>
      </c>
      <c r="C23" s="193" t="s">
        <v>122</v>
      </c>
      <c r="D23" s="194">
        <v>390.07560000000001</v>
      </c>
      <c r="E23" s="195">
        <v>-2.0985000000000014</v>
      </c>
      <c r="F23" s="187">
        <v>-5.3509397994411191E-3</v>
      </c>
    </row>
    <row r="24" spans="1:6" ht="13.8" x14ac:dyDescent="0.3">
      <c r="A24" s="165" t="s">
        <v>87</v>
      </c>
      <c r="B24" s="188">
        <v>422.7713</v>
      </c>
      <c r="C24" s="189">
        <v>405.4126</v>
      </c>
      <c r="D24" s="189">
        <v>419.96790000000004</v>
      </c>
      <c r="E24" s="189">
        <v>-2.4307666666666705</v>
      </c>
      <c r="F24" s="170">
        <v>-5.8085421724471927E-3</v>
      </c>
    </row>
    <row r="25" spans="1:6" ht="13.8" x14ac:dyDescent="0.25">
      <c r="A25" s="165" t="s">
        <v>88</v>
      </c>
      <c r="B25" s="190">
        <v>426.7971</v>
      </c>
      <c r="C25" s="190">
        <v>407.43680000000001</v>
      </c>
      <c r="D25" s="190">
        <v>423.67040000000003</v>
      </c>
      <c r="E25" s="190">
        <v>-1.6425666666667098</v>
      </c>
      <c r="F25" s="174">
        <v>-3.9021025757979915E-3</v>
      </c>
    </row>
    <row r="26" spans="1:6" ht="13.8" x14ac:dyDescent="0.25">
      <c r="A26" s="165" t="s">
        <v>89</v>
      </c>
      <c r="B26" s="190">
        <v>426.00550000000004</v>
      </c>
      <c r="C26" s="190">
        <v>401.14930000000004</v>
      </c>
      <c r="D26" s="190">
        <v>421.99119999999999</v>
      </c>
      <c r="E26" s="190">
        <v>0.15026666666665278</v>
      </c>
      <c r="F26" s="174">
        <v>3.6101684382222203E-4</v>
      </c>
    </row>
    <row r="27" spans="1:6" ht="13.8" x14ac:dyDescent="0.25">
      <c r="A27" s="175" t="s">
        <v>90</v>
      </c>
      <c r="B27" s="191">
        <v>423.72120000000001</v>
      </c>
      <c r="C27" s="191">
        <v>409.7099</v>
      </c>
      <c r="D27" s="191">
        <v>421.45840000000004</v>
      </c>
      <c r="E27" s="191">
        <v>-1.266933333333327</v>
      </c>
      <c r="F27" s="174">
        <v>-3.0196466914855715E-3</v>
      </c>
    </row>
    <row r="28" spans="1:6" ht="13.8" x14ac:dyDescent="0.25">
      <c r="A28" s="165" t="s">
        <v>91</v>
      </c>
      <c r="B28" s="190">
        <v>429.4547</v>
      </c>
      <c r="C28" s="190">
        <v>413.80360000000002</v>
      </c>
      <c r="D28" s="190">
        <v>426.92700000000002</v>
      </c>
      <c r="E28" s="190">
        <v>1.5487666666666655</v>
      </c>
      <c r="F28" s="174">
        <v>3.6714000911864404E-3</v>
      </c>
    </row>
    <row r="29" spans="1:6" ht="13.8" x14ac:dyDescent="0.25">
      <c r="A29" s="165" t="s">
        <v>92</v>
      </c>
      <c r="B29" s="190">
        <v>396.75020000000001</v>
      </c>
      <c r="C29" s="190">
        <v>401.9522</v>
      </c>
      <c r="D29" s="190">
        <v>397.59030000000001</v>
      </c>
      <c r="E29" s="190">
        <v>-3.1283333333333871</v>
      </c>
      <c r="F29" s="174">
        <v>-7.7840039672295181E-3</v>
      </c>
    </row>
    <row r="30" spans="1:6" ht="14.4" thickBot="1" x14ac:dyDescent="0.3">
      <c r="A30" s="165" t="s">
        <v>93</v>
      </c>
      <c r="B30" s="190">
        <v>406.32859999999999</v>
      </c>
      <c r="C30" s="192">
        <v>408.70340000000004</v>
      </c>
      <c r="D30" s="192">
        <v>406.71210000000002</v>
      </c>
      <c r="E30" s="192">
        <v>-2.9618333333334022</v>
      </c>
      <c r="F30" s="182">
        <v>-7.2202878916614753E-3</v>
      </c>
    </row>
    <row r="31" spans="1:6" ht="14.4" thickBot="1" x14ac:dyDescent="0.3">
      <c r="A31" s="183" t="s">
        <v>94</v>
      </c>
      <c r="B31" s="196">
        <v>418.19470000000001</v>
      </c>
      <c r="C31" s="196">
        <v>407.44690000000003</v>
      </c>
      <c r="D31" s="194">
        <v>416.46230000000003</v>
      </c>
      <c r="E31" s="195">
        <v>-1.4039666666666335</v>
      </c>
      <c r="F31" s="187">
        <v>-3.3794805457813344E-3</v>
      </c>
    </row>
    <row r="32" spans="1:6" ht="13.8" x14ac:dyDescent="0.25">
      <c r="A32" s="165" t="s">
        <v>95</v>
      </c>
      <c r="B32" s="190" t="s">
        <v>122</v>
      </c>
      <c r="C32" s="190" t="s">
        <v>122</v>
      </c>
      <c r="D32" s="190" t="s">
        <v>122</v>
      </c>
      <c r="E32" s="190" t="s">
        <v>122</v>
      </c>
      <c r="F32" s="174" t="s">
        <v>122</v>
      </c>
    </row>
    <row r="33" spans="1:6" ht="13.8" x14ac:dyDescent="0.25">
      <c r="A33" s="165" t="s">
        <v>96</v>
      </c>
      <c r="B33" s="190">
        <v>342.25420000000003</v>
      </c>
      <c r="C33" s="190">
        <v>338.80510000000004</v>
      </c>
      <c r="D33" s="190">
        <v>341.74610000000001</v>
      </c>
      <c r="E33" s="190">
        <v>-6.3592999999999051</v>
      </c>
      <c r="F33" s="174">
        <v>-1.8310975902963142E-2</v>
      </c>
    </row>
    <row r="34" spans="1:6" ht="13.8" x14ac:dyDescent="0.25">
      <c r="A34" s="165" t="s">
        <v>97</v>
      </c>
      <c r="B34" s="190">
        <v>338.88420000000002</v>
      </c>
      <c r="C34" s="190">
        <v>339.41570000000002</v>
      </c>
      <c r="D34" s="190">
        <v>338.96250000000003</v>
      </c>
      <c r="E34" s="190">
        <v>-6.4184999999999945</v>
      </c>
      <c r="F34" s="174">
        <v>-1.8577103202945151E-2</v>
      </c>
    </row>
    <row r="35" spans="1:6" ht="13.8" x14ac:dyDescent="0.25">
      <c r="A35" s="175" t="s">
        <v>98</v>
      </c>
      <c r="B35" s="191">
        <v>305.13940000000002</v>
      </c>
      <c r="C35" s="191">
        <v>310.7937</v>
      </c>
      <c r="D35" s="191">
        <v>305.97230000000002</v>
      </c>
      <c r="E35" s="191">
        <v>-7.156566666666663</v>
      </c>
      <c r="F35" s="174">
        <v>-2.275839165142263E-2</v>
      </c>
    </row>
    <row r="36" spans="1:6" ht="13.8" x14ac:dyDescent="0.25">
      <c r="A36" s="165" t="s">
        <v>99</v>
      </c>
      <c r="B36" s="190">
        <v>318.78890000000001</v>
      </c>
      <c r="C36" s="190">
        <v>319.20730000000003</v>
      </c>
      <c r="D36" s="190">
        <v>318.85050000000001</v>
      </c>
      <c r="E36" s="190">
        <v>-4.626233333333289</v>
      </c>
      <c r="F36" s="174">
        <v>-1.429724616250885E-2</v>
      </c>
    </row>
    <row r="37" spans="1:6" ht="13.8" x14ac:dyDescent="0.25">
      <c r="A37" s="165" t="s">
        <v>100</v>
      </c>
      <c r="B37" s="190">
        <v>317.59020000000004</v>
      </c>
      <c r="C37" s="190">
        <v>322.57730000000004</v>
      </c>
      <c r="D37" s="190">
        <v>318.32480000000004</v>
      </c>
      <c r="E37" s="190">
        <v>-4.0564666666666653</v>
      </c>
      <c r="F37" s="174">
        <v>-1.2537220743334155E-2</v>
      </c>
    </row>
    <row r="38" spans="1:6" ht="13.8" x14ac:dyDescent="0.25">
      <c r="A38" s="165" t="s">
        <v>101</v>
      </c>
      <c r="B38" s="190">
        <v>268.94069999999999</v>
      </c>
      <c r="C38" s="190">
        <v>267.93420000000003</v>
      </c>
      <c r="D38" s="190">
        <v>268.79239999999999</v>
      </c>
      <c r="E38" s="190">
        <v>-5.8006666666666433</v>
      </c>
      <c r="F38" s="174">
        <v>-2.1142812640442221E-2</v>
      </c>
    </row>
    <row r="39" spans="1:6" ht="14.4" thickBot="1" x14ac:dyDescent="0.3">
      <c r="A39" s="165" t="s">
        <v>102</v>
      </c>
      <c r="B39" s="190">
        <v>287.0231</v>
      </c>
      <c r="C39" s="190">
        <v>295.60630000000003</v>
      </c>
      <c r="D39" s="190">
        <v>288.28739999999999</v>
      </c>
      <c r="E39" s="190">
        <v>-4.4667666666666719</v>
      </c>
      <c r="F39" s="174">
        <v>-1.5153274769876119E-2</v>
      </c>
    </row>
    <row r="40" spans="1:6" ht="14.4" thickBot="1" x14ac:dyDescent="0.3">
      <c r="A40" s="183" t="s">
        <v>103</v>
      </c>
      <c r="B40" s="193" t="s">
        <v>122</v>
      </c>
      <c r="C40" s="193" t="s">
        <v>122</v>
      </c>
      <c r="D40" s="194">
        <v>307.64760000000001</v>
      </c>
      <c r="E40" s="195">
        <v>-5.6739000000000033</v>
      </c>
      <c r="F40" s="187">
        <v>-1.8108875388379037E-2</v>
      </c>
    </row>
    <row r="41" spans="1:6" ht="13.8" x14ac:dyDescent="0.25">
      <c r="A41" s="165" t="s">
        <v>104</v>
      </c>
      <c r="B41" s="190">
        <v>429.08150000000001</v>
      </c>
      <c r="C41" s="190">
        <v>410.60320000000002</v>
      </c>
      <c r="D41" s="190">
        <v>426.06950000000001</v>
      </c>
      <c r="E41" s="190">
        <v>-0.15856666666667252</v>
      </c>
      <c r="F41" s="174">
        <v>-3.756821727239402E-4</v>
      </c>
    </row>
    <row r="42" spans="1:6" ht="13.8" x14ac:dyDescent="0.25">
      <c r="A42" s="165" t="s">
        <v>105</v>
      </c>
      <c r="B42" s="190">
        <v>432.50800000000004</v>
      </c>
      <c r="C42" s="190">
        <v>409.50630000000001</v>
      </c>
      <c r="D42" s="190">
        <v>428.75870000000003</v>
      </c>
      <c r="E42" s="190">
        <v>-3.3977666666665982</v>
      </c>
      <c r="F42" s="174">
        <v>-7.9575083278926196E-3</v>
      </c>
    </row>
    <row r="43" spans="1:6" ht="13.8" x14ac:dyDescent="0.25">
      <c r="A43" s="165" t="s">
        <v>106</v>
      </c>
      <c r="B43" s="190">
        <v>412.94409999999999</v>
      </c>
      <c r="C43" s="190">
        <v>399.89400000000001</v>
      </c>
      <c r="D43" s="190">
        <v>410.81690000000003</v>
      </c>
      <c r="E43" s="190">
        <v>-2.6865666666666925</v>
      </c>
      <c r="F43" s="174">
        <v>-6.5434795898758674E-3</v>
      </c>
    </row>
    <row r="44" spans="1:6" ht="13.8" x14ac:dyDescent="0.25">
      <c r="A44" s="175" t="s">
        <v>107</v>
      </c>
      <c r="B44" s="191">
        <v>421.84399999999999</v>
      </c>
      <c r="C44" s="191">
        <v>406.38510000000002</v>
      </c>
      <c r="D44" s="191">
        <v>419.32420000000002</v>
      </c>
      <c r="E44" s="191">
        <v>-2.9024000000000001</v>
      </c>
      <c r="F44" s="174">
        <v>-6.9310465464766258E-3</v>
      </c>
    </row>
    <row r="45" spans="1:6" ht="13.8" x14ac:dyDescent="0.25">
      <c r="A45" s="165" t="s">
        <v>108</v>
      </c>
      <c r="B45" s="190">
        <v>428.40300000000002</v>
      </c>
      <c r="C45" s="190">
        <v>404.8811</v>
      </c>
      <c r="D45" s="190">
        <v>424.56890000000004</v>
      </c>
      <c r="E45" s="190">
        <v>-0.82813333333331229</v>
      </c>
      <c r="F45" s="174">
        <v>-1.9712181833213367E-3</v>
      </c>
    </row>
    <row r="46" spans="1:6" ht="13.8" x14ac:dyDescent="0.25">
      <c r="A46" s="165" t="s">
        <v>109</v>
      </c>
      <c r="B46" s="190">
        <v>372.32370000000003</v>
      </c>
      <c r="C46" s="190">
        <v>386.78739999999999</v>
      </c>
      <c r="D46" s="190">
        <v>374.68130000000002</v>
      </c>
      <c r="E46" s="190">
        <v>-6.8685666666666521</v>
      </c>
      <c r="F46" s="174">
        <v>-1.7849734853167164E-2</v>
      </c>
    </row>
    <row r="47" spans="1:6" ht="13.8" x14ac:dyDescent="0.25">
      <c r="A47" s="165" t="s">
        <v>110</v>
      </c>
      <c r="B47" s="190">
        <v>399.65649999999999</v>
      </c>
      <c r="C47" s="190">
        <v>398.46910000000003</v>
      </c>
      <c r="D47" s="190">
        <v>399.46300000000002</v>
      </c>
      <c r="E47" s="190">
        <v>-3.3430666666666298</v>
      </c>
      <c r="F47" s="174">
        <v>-8.304945488547693E-3</v>
      </c>
    </row>
    <row r="48" spans="1:6" ht="14.4" thickBot="1" x14ac:dyDescent="0.3">
      <c r="A48" s="165" t="s">
        <v>111</v>
      </c>
      <c r="B48" s="190">
        <v>412.00550000000004</v>
      </c>
      <c r="C48" s="190">
        <v>400.041</v>
      </c>
      <c r="D48" s="190">
        <v>410.05530000000005</v>
      </c>
      <c r="E48" s="190">
        <v>-4.810799999999972</v>
      </c>
      <c r="F48" s="174">
        <v>-1.1671654532482737E-2</v>
      </c>
    </row>
    <row r="49" spans="1:6" ht="14.4" thickBot="1" x14ac:dyDescent="0.3">
      <c r="A49" s="183" t="s">
        <v>112</v>
      </c>
      <c r="B49" s="193" t="s">
        <v>122</v>
      </c>
      <c r="C49" s="193" t="s">
        <v>122</v>
      </c>
      <c r="D49" s="194">
        <v>417.50200000000001</v>
      </c>
      <c r="E49" s="195">
        <v>-2.3367000000000075</v>
      </c>
      <c r="F49" s="187">
        <v>-5.5657089258327247E-3</v>
      </c>
    </row>
    <row r="50" spans="1:6" ht="13.8" x14ac:dyDescent="0.3">
      <c r="A50" s="142" t="s">
        <v>63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2018-07-19T09:12:36Z</dcterms:created>
  <dcterms:modified xsi:type="dcterms:W3CDTF">2018-07-19T09:27:02Z</dcterms:modified>
</cp:coreProperties>
</file>