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P40" i="1"/>
  <c r="D40" i="1"/>
  <c r="L40" i="1"/>
  <c r="R34" i="1"/>
  <c r="M34" i="1"/>
  <c r="H34" i="1"/>
  <c r="G34" i="1"/>
  <c r="F34" i="1"/>
  <c r="D34" i="1"/>
  <c r="R28" i="1"/>
  <c r="E28" i="1"/>
  <c r="K28" i="1"/>
  <c r="D28" i="1"/>
  <c r="P28" i="1"/>
  <c r="M28" i="1"/>
  <c r="G28" i="1"/>
  <c r="F28" i="1"/>
  <c r="F20" i="1"/>
  <c r="P19" i="1"/>
  <c r="M19" i="1"/>
  <c r="L19" i="1"/>
  <c r="E19" i="1"/>
  <c r="D19" i="1"/>
  <c r="R19" i="1"/>
  <c r="O20" i="1"/>
  <c r="N19" i="1"/>
  <c r="M20" i="1"/>
  <c r="L20" i="1"/>
  <c r="K19" i="1"/>
  <c r="J19" i="1"/>
  <c r="I19" i="1"/>
  <c r="H19" i="1"/>
  <c r="G20" i="1"/>
  <c r="F19" i="1"/>
  <c r="D20" i="1"/>
  <c r="M14" i="1"/>
  <c r="E14" i="1"/>
  <c r="P13" i="1"/>
  <c r="N13" i="1"/>
  <c r="M13" i="1"/>
  <c r="L13" i="1"/>
  <c r="E13" i="1"/>
  <c r="D13" i="1"/>
  <c r="R13" i="1"/>
  <c r="O13" i="1"/>
  <c r="L14" i="1"/>
  <c r="K13" i="1"/>
  <c r="J13" i="1"/>
  <c r="I13" i="1"/>
  <c r="H13" i="1"/>
  <c r="G13" i="1"/>
  <c r="F14" i="1"/>
  <c r="D14" i="1"/>
  <c r="D41" i="1" l="1"/>
  <c r="G41" i="1"/>
  <c r="H41" i="1"/>
  <c r="I41" i="1"/>
  <c r="Q40" i="1"/>
  <c r="L41" i="1"/>
  <c r="P41" i="1"/>
  <c r="J41" i="1"/>
  <c r="R41" i="1"/>
  <c r="L35" i="1"/>
  <c r="H28" i="1"/>
  <c r="F13" i="1"/>
  <c r="G14" i="1"/>
  <c r="R14" i="1"/>
  <c r="H20" i="1"/>
  <c r="J28" i="1"/>
  <c r="I34" i="1"/>
  <c r="R40" i="1"/>
  <c r="H48" i="1"/>
  <c r="O14" i="1"/>
  <c r="H14" i="1"/>
  <c r="G19" i="1"/>
  <c r="O19" i="1"/>
  <c r="I20" i="1"/>
  <c r="P35" i="1"/>
  <c r="J34" i="1"/>
  <c r="G40" i="1"/>
  <c r="I48" i="1"/>
  <c r="I28" i="1"/>
  <c r="I14" i="1"/>
  <c r="J20" i="1"/>
  <c r="L28" i="1"/>
  <c r="L34" i="1"/>
  <c r="H40" i="1"/>
  <c r="R20" i="1"/>
  <c r="J14" i="1"/>
  <c r="K20" i="1"/>
  <c r="I40" i="1"/>
  <c r="F49" i="1"/>
  <c r="Q13" i="1"/>
  <c r="K14" i="1"/>
  <c r="Q19" i="1"/>
  <c r="P34" i="1"/>
  <c r="J40" i="1"/>
  <c r="Q28" i="1" l="1"/>
  <c r="D29" i="1"/>
  <c r="P29" i="1"/>
  <c r="M29" i="1"/>
  <c r="F29" i="1"/>
  <c r="H35" i="1"/>
  <c r="J29" i="1"/>
  <c r="G35" i="1"/>
  <c r="H49" i="1"/>
  <c r="D49" i="1"/>
  <c r="R29" i="1"/>
  <c r="I49" i="1"/>
  <c r="J35" i="1"/>
  <c r="I29" i="1"/>
  <c r="Q34" i="1"/>
  <c r="D35" i="1"/>
  <c r="R35" i="1"/>
  <c r="L29" i="1"/>
  <c r="I35" i="1"/>
  <c r="J49" i="1"/>
  <c r="K49" i="1"/>
  <c r="Q48" i="1"/>
  <c r="G29" i="1"/>
  <c r="H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<sst xmlns="http://schemas.openxmlformats.org/spreadsheetml/2006/main" count="103" uniqueCount="47">
  <si>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</si>
  <si>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</si>
  <si>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</si>
  <si>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</si>
  <si>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</si>
  <si>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</si>
  <si>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</si>
  <si>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</si>
  <si>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</si>
  <si>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</si>
  <si>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</si>
  <si>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</si>
  <si>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</si>
  <si>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</si>
  <si>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</si>
  <si>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</si>
  <si>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</si>
  <si>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</si>
  <si>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</si>
  <si>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</si>
  <si>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</si>
  <si>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</si>
  <si>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</si>
  <si>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</si>
  <si>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</si>
  <si>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</si>
  <si>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</si>
  <si>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</si>
  <si>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</si>
  <si>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</si>
  <si>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</si>
  <si>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</si>
  <si>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</si>
  <si>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</si>
  <si>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</si>
  <si>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</si>
  <si>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</si>
  <si>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</si>
  <si>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</si>
  <si>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</si>
  <si>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</si>
  <si>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</si>
  <si>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</si>
  <si>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</si>
  <si>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</si>
  <si>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08.10.2020</t>
  </si>
  <si>
    <t>Week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</si>
</sst>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44102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44108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48.25</v>
      </c>
      <c r="E11" s="36">
        <v>60.4495</v>
      </c>
      <c r="F11" s="36">
        <v>49.26</v>
      </c>
      <c r="G11" s="36">
        <v>118.87</v>
      </c>
      <c r="H11" s="36">
        <v>74.34</v>
      </c>
      <c r="I11" s="36">
        <v>38</v>
      </c>
      <c r="J11" s="36">
        <v>91.320000000000007</v>
      </c>
      <c r="K11" s="36">
        <v>48</v>
      </c>
      <c r="L11" s="36">
        <v>149.87</v>
      </c>
      <c r="M11" s="36">
        <v>118.57480000000001</v>
      </c>
      <c r="N11" s="36"/>
      <c r="O11" s="36">
        <v>65.326300000000003</v>
      </c>
      <c r="P11" s="37"/>
      <c r="Q11" s="38">
        <v>69.784768306287162</v>
      </c>
      <c r="R11" s="39">
        <v>52.985500000000002</v>
      </c>
    </row>
    <row r="12" spans="1:30" ht="13.8" x14ac:dyDescent="0.3">
      <c r="C12" s="40" t="s">
        <v>25</v>
      </c>
      <c r="D12" s="41">
        <v>51.33</v>
      </c>
      <c r="E12" s="42">
        <v>60.459300000000006</v>
      </c>
      <c r="F12" s="42">
        <v>50.78</v>
      </c>
      <c r="G12" s="42">
        <v>122.59</v>
      </c>
      <c r="H12" s="42">
        <v>73.7</v>
      </c>
      <c r="I12" s="42">
        <v>38</v>
      </c>
      <c r="J12" s="42">
        <v>91.26</v>
      </c>
      <c r="K12" s="42">
        <v>48</v>
      </c>
      <c r="L12" s="42">
        <v>80.27</v>
      </c>
      <c r="M12" s="42">
        <v>121.07310000000001</v>
      </c>
      <c r="N12" s="42"/>
      <c r="O12" s="42">
        <v>65.326300000000003</v>
      </c>
      <c r="P12" s="43"/>
      <c r="Q12" s="44">
        <v>68.659482400908558</v>
      </c>
      <c r="R12" s="45">
        <v>50.680100000000003</v>
      </c>
    </row>
    <row r="13" spans="1:30" x14ac:dyDescent="0.25">
      <c r="A13" s="46"/>
      <c r="B13" s="46"/>
      <c r="C13" s="47" t="s">
        <v>26</v>
      </c>
      <c r="D13" s="48">
        <f>D12-D11</f>
        <v>3.0799999999999983</v>
      </c>
      <c r="E13" s="49">
        <f>E11-E12</f>
        <v>-9.800000000005582E-3</v>
      </c>
      <c r="F13" s="49">
        <f t="shared" ref="F13:R13" si="0">F11-F12</f>
        <v>-1.5200000000000031</v>
      </c>
      <c r="G13" s="49">
        <f t="shared" si="0"/>
        <v>-3.7199999999999989</v>
      </c>
      <c r="H13" s="49">
        <f t="shared" si="0"/>
        <v>0.64000000000000057</v>
      </c>
      <c r="I13" s="49">
        <f t="shared" si="0"/>
        <v>0</v>
      </c>
      <c r="J13" s="49">
        <f t="shared" si="0"/>
        <v>6.0000000000002274E-2</v>
      </c>
      <c r="K13" s="49">
        <f t="shared" si="0"/>
        <v>0</v>
      </c>
      <c r="L13" s="49">
        <f t="shared" si="0"/>
        <v>69.600000000000009</v>
      </c>
      <c r="M13" s="49">
        <f t="shared" si="0"/>
        <v>-2.4983000000000004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1.125285905378604</v>
      </c>
      <c r="R13" s="53">
        <f t="shared" si="0"/>
        <v>2.3053999999999988</v>
      </c>
    </row>
    <row r="14" spans="1:30" x14ac:dyDescent="0.25">
      <c r="A14" s="46"/>
      <c r="B14" s="46"/>
      <c r="C14" s="47" t="s">
        <v>27</v>
      </c>
      <c r="D14" s="54">
        <f>D11/$Q11*100</f>
        <v>69.141162421331686</v>
      </c>
      <c r="E14" s="55">
        <f t="shared" ref="E14:O14" si="1">E11/$Q11*100</f>
        <v>86.622770938617393</v>
      </c>
      <c r="F14" s="55">
        <f t="shared" si="1"/>
        <v>70.588469655436242</v>
      </c>
      <c r="G14" s="55">
        <f t="shared" si="1"/>
        <v>170.3380306118901</v>
      </c>
      <c r="H14" s="55">
        <f t="shared" si="1"/>
        <v>106.52754433993363</v>
      </c>
      <c r="I14" s="55">
        <f t="shared" si="1"/>
        <v>54.453143461359666</v>
      </c>
      <c r="J14" s="55">
        <f t="shared" si="1"/>
        <v>130.85950160240435</v>
      </c>
      <c r="K14" s="55">
        <f t="shared" si="1"/>
        <v>68.782918056454307</v>
      </c>
      <c r="L14" s="55">
        <f t="shared" si="1"/>
        <v>214.76033185668354</v>
      </c>
      <c r="M14" s="55">
        <f t="shared" si="1"/>
        <v>169.9150156658429</v>
      </c>
      <c r="N14" s="55"/>
      <c r="O14" s="55">
        <f t="shared" si="1"/>
        <v>93.611115413153158</v>
      </c>
      <c r="P14" s="56"/>
      <c r="Q14" s="57"/>
      <c r="R14" s="58">
        <f>R11/$Q11*100</f>
        <v>75.927027180838763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323.61</v>
      </c>
      <c r="E17" s="36"/>
      <c r="F17" s="36">
        <v>148.70000000000002</v>
      </c>
      <c r="G17" s="36">
        <v>195.45000000000002</v>
      </c>
      <c r="H17" s="36">
        <v>181.06</v>
      </c>
      <c r="I17" s="36">
        <v>155</v>
      </c>
      <c r="J17" s="36">
        <v>219.08</v>
      </c>
      <c r="K17" s="36">
        <v>134</v>
      </c>
      <c r="L17" s="36">
        <v>313.41000000000003</v>
      </c>
      <c r="M17" s="36">
        <v>191.5206</v>
      </c>
      <c r="N17" s="36" t="e">
        <v>#N/A</v>
      </c>
      <c r="O17" s="36">
        <v>348.24340000000001</v>
      </c>
      <c r="P17" s="37"/>
      <c r="Q17" s="38">
        <v>186.56075399494566</v>
      </c>
      <c r="R17" s="39">
        <v>221.4385</v>
      </c>
    </row>
    <row r="18" spans="1:18" ht="13.8" x14ac:dyDescent="0.3">
      <c r="C18" s="40" t="s">
        <v>25</v>
      </c>
      <c r="D18" s="41">
        <v>326.11</v>
      </c>
      <c r="E18" s="42"/>
      <c r="F18" s="42">
        <v>154.30000000000001</v>
      </c>
      <c r="G18" s="42">
        <v>263.02</v>
      </c>
      <c r="H18" s="42">
        <v>180.5</v>
      </c>
      <c r="I18" s="42">
        <v>155</v>
      </c>
      <c r="J18" s="42">
        <v>218.82</v>
      </c>
      <c r="K18" s="42">
        <v>134</v>
      </c>
      <c r="L18" s="42">
        <v>311.90000000000003</v>
      </c>
      <c r="M18" s="42">
        <v>199.2039</v>
      </c>
      <c r="N18" s="42" t="e">
        <v>#N/A</v>
      </c>
      <c r="O18" s="42">
        <v>313.08330000000001</v>
      </c>
      <c r="P18" s="43"/>
      <c r="Q18" s="44">
        <v>192.73341960934621</v>
      </c>
      <c r="R18" s="45">
        <v>215.78130000000002</v>
      </c>
    </row>
    <row r="19" spans="1:18" x14ac:dyDescent="0.25">
      <c r="A19" s="46"/>
      <c r="B19" s="46"/>
      <c r="C19" s="47" t="s">
        <v>26</v>
      </c>
      <c r="D19" s="48">
        <f>D18-D17</f>
        <v>2.5</v>
      </c>
      <c r="E19" s="50">
        <f>E17-E18</f>
        <v>0</v>
      </c>
      <c r="F19" s="49">
        <f t="shared" ref="F19:R19" si="2">F17-F18</f>
        <v>-5.5999999999999943</v>
      </c>
      <c r="G19" s="49">
        <f t="shared" si="2"/>
        <v>-67.569999999999965</v>
      </c>
      <c r="H19" s="49">
        <f t="shared" si="2"/>
        <v>0.56000000000000227</v>
      </c>
      <c r="I19" s="49">
        <f t="shared" si="2"/>
        <v>0</v>
      </c>
      <c r="J19" s="49">
        <f t="shared" si="2"/>
        <v>0.26000000000001933</v>
      </c>
      <c r="K19" s="49">
        <f t="shared" si="2"/>
        <v>0</v>
      </c>
      <c r="L19" s="49">
        <f t="shared" si="2"/>
        <v>1.5099999999999909</v>
      </c>
      <c r="M19" s="49">
        <f t="shared" si="2"/>
        <v>-7.6833000000000027</v>
      </c>
      <c r="N19" s="50" t="e">
        <f t="shared" si="2"/>
        <v>#N/A</v>
      </c>
      <c r="O19" s="49">
        <f t="shared" si="2"/>
        <v>35.1601</v>
      </c>
      <c r="P19" s="51">
        <f t="shared" si="2"/>
        <v>0</v>
      </c>
      <c r="Q19" s="52">
        <f t="shared" si="2"/>
        <v>-6.1726656144005574</v>
      </c>
      <c r="R19" s="53">
        <f t="shared" si="2"/>
        <v>5.6571999999999889</v>
      </c>
    </row>
    <row r="20" spans="1:18" x14ac:dyDescent="0.25">
      <c r="A20" s="46"/>
      <c r="B20" s="46"/>
      <c r="C20" s="47" t="s">
        <v>27</v>
      </c>
      <c r="D20" s="54">
        <f>D17/$Q17*100</f>
        <v>173.46091987212239</v>
      </c>
      <c r="E20" s="55"/>
      <c r="F20" s="55">
        <f t="shared" ref="F20:O20" si="3">F17/$Q17*100</f>
        <v>79.705938583432527</v>
      </c>
      <c r="G20" s="55">
        <f t="shared" si="3"/>
        <v>104.76479957049014</v>
      </c>
      <c r="H20" s="55">
        <f t="shared" si="3"/>
        <v>97.051494552227908</v>
      </c>
      <c r="I20" s="55">
        <f t="shared" si="3"/>
        <v>83.082854609495897</v>
      </c>
      <c r="J20" s="55">
        <f t="shared" si="3"/>
        <v>117.43091476031199</v>
      </c>
      <c r="K20" s="55">
        <f t="shared" si="3"/>
        <v>71.826467855951293</v>
      </c>
      <c r="L20" s="55">
        <f t="shared" si="3"/>
        <v>167.99353202040069</v>
      </c>
      <c r="M20" s="55">
        <f t="shared" si="3"/>
        <v>102.65856880337689</v>
      </c>
      <c r="N20" s="55"/>
      <c r="O20" s="55">
        <f t="shared" si="3"/>
        <v>186.6648759413969</v>
      </c>
      <c r="P20" s="56"/>
      <c r="Q20" s="57"/>
      <c r="R20" s="58">
        <f>R17/$Q17*100</f>
        <v>118.69511419641843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2.25</v>
      </c>
      <c r="H26" s="36">
        <v>2.42</v>
      </c>
      <c r="I26" s="36">
        <v>2.5</v>
      </c>
      <c r="J26" s="36">
        <v>2.83</v>
      </c>
      <c r="K26" s="36"/>
      <c r="L26" s="36">
        <v>2.21</v>
      </c>
      <c r="M26" s="36">
        <v>2.4138000000000002</v>
      </c>
      <c r="N26" s="36"/>
      <c r="O26" s="36"/>
      <c r="P26" s="37">
        <v>2.4729000000000001</v>
      </c>
      <c r="Q26" s="38">
        <v>2.4061098918291095</v>
      </c>
      <c r="R26" s="39">
        <v>2.0798000000000001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2.1800000000000002</v>
      </c>
      <c r="H27" s="79">
        <v>2.42</v>
      </c>
      <c r="I27" s="79">
        <v>2.5</v>
      </c>
      <c r="J27" s="79">
        <v>2.83</v>
      </c>
      <c r="K27" s="79" t="e">
        <v>#N/A</v>
      </c>
      <c r="L27" s="79">
        <v>2.2800000000000002</v>
      </c>
      <c r="M27" s="79">
        <v>2.4138000000000002</v>
      </c>
      <c r="N27" s="79"/>
      <c r="O27" s="79"/>
      <c r="P27" s="80">
        <v>2.5632999999999999</v>
      </c>
      <c r="Q27" s="81">
        <v>2.4016146899707529</v>
      </c>
      <c r="R27" s="45">
        <v>1.9345000000000001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6.999999999999984E-2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-7.0000000000000284E-2</v>
      </c>
      <c r="M28" s="49">
        <f t="shared" si="4"/>
        <v>0</v>
      </c>
      <c r="N28" s="50"/>
      <c r="O28" s="50"/>
      <c r="P28" s="82">
        <f t="shared" si="4"/>
        <v>-9.0399999999999814E-2</v>
      </c>
      <c r="Q28" s="52">
        <f t="shared" si="4"/>
        <v>4.4952018583566122E-3</v>
      </c>
      <c r="R28" s="53">
        <f t="shared" si="4"/>
        <v>0.14529999999999998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181.20535619782336</v>
      </c>
      <c r="E29" s="83"/>
      <c r="F29" s="55">
        <f t="shared" si="5"/>
        <v>81.04367995086136</v>
      </c>
      <c r="G29" s="55">
        <f t="shared" si="5"/>
        <v>93.511938404840038</v>
      </c>
      <c r="H29" s="55">
        <f t="shared" si="5"/>
        <v>100.5772848620946</v>
      </c>
      <c r="I29" s="55">
        <f t="shared" si="5"/>
        <v>103.9021537831556</v>
      </c>
      <c r="J29" s="55">
        <f t="shared" si="5"/>
        <v>117.61723808253213</v>
      </c>
      <c r="K29" s="55"/>
      <c r="L29" s="55">
        <f t="shared" si="5"/>
        <v>91.849503944309546</v>
      </c>
      <c r="M29" s="55">
        <f t="shared" si="5"/>
        <v>100.31960752071238</v>
      </c>
      <c r="N29" s="55"/>
      <c r="O29" s="55"/>
      <c r="P29" s="56">
        <f t="shared" si="5"/>
        <v>102.77585443614619</v>
      </c>
      <c r="Q29" s="57"/>
      <c r="R29" s="84">
        <f>R26/$Q26*100</f>
        <v>86.438279775282794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1.87</v>
      </c>
      <c r="H32" s="85" t="e">
        <v>#N/A</v>
      </c>
      <c r="I32" s="36">
        <v>2.4</v>
      </c>
      <c r="J32" s="36">
        <v>2.59</v>
      </c>
      <c r="K32" s="36"/>
      <c r="L32" s="36">
        <v>2.0699999999999998</v>
      </c>
      <c r="M32" s="36"/>
      <c r="N32" s="36"/>
      <c r="O32" s="36"/>
      <c r="P32" s="37">
        <v>2.0148000000000001</v>
      </c>
      <c r="Q32" s="38">
        <v>2.299017790340145</v>
      </c>
      <c r="R32" s="39">
        <v>2.1457999999999999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1.85</v>
      </c>
      <c r="H33" s="79" t="e">
        <v>#N/A</v>
      </c>
      <c r="I33" s="79">
        <v>2.4</v>
      </c>
      <c r="J33" s="79">
        <v>2.59</v>
      </c>
      <c r="K33" s="79"/>
      <c r="L33" s="79">
        <v>2.06</v>
      </c>
      <c r="M33" s="79"/>
      <c r="N33" s="79"/>
      <c r="O33" s="79"/>
      <c r="P33" s="80">
        <v>1.7527000000000001</v>
      </c>
      <c r="Q33" s="81">
        <v>2.2791708967234645</v>
      </c>
      <c r="R33" s="45">
        <v>2.1203000000000003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2.0000000000000018E-2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9.9999999999997868E-3</v>
      </c>
      <c r="M34" s="50">
        <f t="shared" si="6"/>
        <v>0</v>
      </c>
      <c r="N34" s="50"/>
      <c r="O34" s="50"/>
      <c r="P34" s="82">
        <f t="shared" si="6"/>
        <v>0.2621</v>
      </c>
      <c r="Q34" s="52">
        <f t="shared" si="6"/>
        <v>1.9846893616680461E-2</v>
      </c>
      <c r="R34" s="53">
        <f t="shared" si="6"/>
        <v>2.5499999999999634E-2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173.1174076478612</v>
      </c>
      <c r="E35" s="83"/>
      <c r="F35" s="83"/>
      <c r="G35" s="55">
        <f t="shared" si="7"/>
        <v>81.339083492839308</v>
      </c>
      <c r="H35" s="55" t="e">
        <f t="shared" si="7"/>
        <v>#N/A</v>
      </c>
      <c r="I35" s="55">
        <f t="shared" si="7"/>
        <v>104.39240662182586</v>
      </c>
      <c r="J35" s="55">
        <f t="shared" si="7"/>
        <v>112.65680547938706</v>
      </c>
      <c r="K35" s="55"/>
      <c r="L35" s="55">
        <f t="shared" si="7"/>
        <v>90.038450711324785</v>
      </c>
      <c r="M35" s="55"/>
      <c r="N35" s="55"/>
      <c r="O35" s="55"/>
      <c r="P35" s="56">
        <f t="shared" si="7"/>
        <v>87.637425359022814</v>
      </c>
      <c r="Q35" s="57"/>
      <c r="R35" s="84">
        <f>R32/$Q32*100</f>
        <v>93.335510887130795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1.8900000000000001</v>
      </c>
      <c r="H38" s="87" t="e">
        <v>#N/A</v>
      </c>
      <c r="I38" s="36">
        <v>2.42</v>
      </c>
      <c r="J38" s="36">
        <v>2.88</v>
      </c>
      <c r="K38" s="36"/>
      <c r="L38" s="36">
        <v>1.95</v>
      </c>
      <c r="M38" s="36"/>
      <c r="N38" s="36"/>
      <c r="O38" s="36"/>
      <c r="P38" s="37">
        <v>2.145</v>
      </c>
      <c r="Q38" s="38">
        <v>2.3792514211590552</v>
      </c>
      <c r="R38" s="39">
        <v>2.0798000000000001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1.93</v>
      </c>
      <c r="H39" s="42" t="e">
        <v>#N/A</v>
      </c>
      <c r="I39" s="42">
        <v>2.42</v>
      </c>
      <c r="J39" s="42">
        <v>2.88</v>
      </c>
      <c r="K39" s="42"/>
      <c r="L39" s="42">
        <v>1.97</v>
      </c>
      <c r="M39" s="42"/>
      <c r="N39" s="42"/>
      <c r="O39" s="42"/>
      <c r="P39" s="43">
        <v>1.8165</v>
      </c>
      <c r="Q39" s="44">
        <v>2.3740875949029032</v>
      </c>
      <c r="R39" s="45">
        <v>2.0657000000000001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-3.9999999999999813E-2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-2.0000000000000018E-2</v>
      </c>
      <c r="M40" s="50"/>
      <c r="N40" s="50"/>
      <c r="O40" s="50"/>
      <c r="P40" s="82">
        <f t="shared" si="8"/>
        <v>0.32850000000000001</v>
      </c>
      <c r="Q40" s="52">
        <f t="shared" si="8"/>
        <v>5.163826256151971E-3</v>
      </c>
      <c r="R40" s="53">
        <f t="shared" si="8"/>
        <v>1.4100000000000001E-2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102.13296410751845</v>
      </c>
      <c r="E41" s="83"/>
      <c r="F41" s="83"/>
      <c r="G41" s="55">
        <f t="shared" si="9"/>
        <v>79.436749861403229</v>
      </c>
      <c r="H41" s="55" t="e">
        <f t="shared" si="9"/>
        <v>#N/A</v>
      </c>
      <c r="I41" s="55">
        <f t="shared" si="9"/>
        <v>101.71266384370148</v>
      </c>
      <c r="J41" s="55">
        <f t="shared" si="9"/>
        <v>121.04647597928108</v>
      </c>
      <c r="K41" s="55"/>
      <c r="L41" s="55">
        <f t="shared" si="9"/>
        <v>81.958551444304916</v>
      </c>
      <c r="M41" s="55"/>
      <c r="N41" s="55"/>
      <c r="O41" s="55"/>
      <c r="P41" s="56">
        <f t="shared" si="9"/>
        <v>90.154406588735398</v>
      </c>
      <c r="Q41" s="57"/>
      <c r="R41" s="84">
        <f>R38/$Q38*100</f>
        <v>87.414048868648905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552.5</v>
      </c>
      <c r="E46" s="92"/>
      <c r="F46" s="93">
        <v>406</v>
      </c>
      <c r="G46" s="93"/>
      <c r="H46" s="93" t="e">
        <v>#N/A</v>
      </c>
      <c r="I46" s="93">
        <v>541</v>
      </c>
      <c r="J46" s="93">
        <v>471.87</v>
      </c>
      <c r="K46" s="92">
        <v>393.95</v>
      </c>
      <c r="L46" s="92"/>
      <c r="M46" s="92"/>
      <c r="N46" s="92"/>
      <c r="O46" s="92"/>
      <c r="P46" s="92"/>
      <c r="Q46" s="38">
        <v>465.87164813224285</v>
      </c>
      <c r="R46" s="94"/>
    </row>
    <row r="47" spans="1:18" ht="13.8" x14ac:dyDescent="0.3">
      <c r="C47" s="40" t="s">
        <v>25</v>
      </c>
      <c r="D47" s="95">
        <v>548.25</v>
      </c>
      <c r="E47" s="79"/>
      <c r="F47" s="79">
        <v>390</v>
      </c>
      <c r="G47" s="79" t="e">
        <v>#N/A</v>
      </c>
      <c r="H47" s="79" t="e">
        <v>#N/A</v>
      </c>
      <c r="I47" s="79">
        <v>528</v>
      </c>
      <c r="J47" s="79">
        <v>430.37</v>
      </c>
      <c r="K47" s="79">
        <v>388.95</v>
      </c>
      <c r="L47" s="79"/>
      <c r="M47" s="79"/>
      <c r="N47" s="79"/>
      <c r="O47" s="79"/>
      <c r="P47" s="79"/>
      <c r="Q47" s="96">
        <v>451.89324901353052</v>
      </c>
      <c r="R47" s="97"/>
    </row>
    <row r="48" spans="1:18" x14ac:dyDescent="0.25">
      <c r="A48" s="46"/>
      <c r="B48" s="46"/>
      <c r="C48" s="47" t="s">
        <v>26</v>
      </c>
      <c r="D48" s="48">
        <f>D46-D47</f>
        <v>4.25</v>
      </c>
      <c r="E48" s="50">
        <f>E46-E47</f>
        <v>0</v>
      </c>
      <c r="F48" s="49">
        <f t="shared" ref="F48:Q48" si="10">F46-F47</f>
        <v>16</v>
      </c>
      <c r="G48" s="49" t="e">
        <f t="shared" si="10"/>
        <v>#N/A</v>
      </c>
      <c r="H48" s="49" t="e">
        <f t="shared" si="10"/>
        <v>#N/A</v>
      </c>
      <c r="I48" s="49">
        <f t="shared" si="10"/>
        <v>13</v>
      </c>
      <c r="J48" s="49">
        <f t="shared" si="10"/>
        <v>41.5</v>
      </c>
      <c r="K48" s="49">
        <f t="shared" si="10"/>
        <v>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13.978399118712332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118.59489673069066</v>
      </c>
      <c r="E49" s="55"/>
      <c r="F49" s="55">
        <f t="shared" ref="F49:K49" si="12">F46/$Q46*100</f>
        <v>87.148467099837845</v>
      </c>
      <c r="G49" s="55"/>
      <c r="H49" s="55" t="e">
        <f t="shared" si="12"/>
        <v>#N/A</v>
      </c>
      <c r="I49" s="55">
        <f t="shared" si="12"/>
        <v>116.12640566751793</v>
      </c>
      <c r="J49" s="55">
        <f t="shared" si="12"/>
        <v>101.28755460689776</v>
      </c>
      <c r="K49" s="55">
        <f t="shared" si="12"/>
        <v>84.561917768426397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2020-10-08T08:02:07Z</dcterms:created>
  <dcterms:modified xsi:type="dcterms:W3CDTF">2020-10-08T08:17:15Z</dcterms:modified>
</cp:coreProperties>
</file>