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H48" i="1"/>
  <c r="F48" i="1"/>
  <c r="D48" i="1"/>
  <c r="R40" i="1"/>
  <c r="P40" i="1"/>
  <c r="D40" i="1"/>
  <c r="I40" i="1"/>
  <c r="G40" i="1"/>
  <c r="M34" i="1"/>
  <c r="J34" i="1"/>
  <c r="I34" i="1"/>
  <c r="F34" i="1"/>
  <c r="L34" i="1"/>
  <c r="D34" i="1"/>
  <c r="P34" i="1"/>
  <c r="H34" i="1"/>
  <c r="G34" i="1"/>
  <c r="K28" i="1"/>
  <c r="E28" i="1"/>
  <c r="D28" i="1"/>
  <c r="P28" i="1"/>
  <c r="M28" i="1"/>
  <c r="L28" i="1"/>
  <c r="J28" i="1"/>
  <c r="I28" i="1"/>
  <c r="H28" i="1"/>
  <c r="G28" i="1"/>
  <c r="R19" i="1"/>
  <c r="P19" i="1"/>
  <c r="O19" i="1"/>
  <c r="I19" i="1"/>
  <c r="H19" i="1"/>
  <c r="G19" i="1"/>
  <c r="E19" i="1"/>
  <c r="D19" i="1"/>
  <c r="N19" i="1"/>
  <c r="M19" i="1"/>
  <c r="K19" i="1"/>
  <c r="J19" i="1"/>
  <c r="F19" i="1"/>
  <c r="R13" i="1"/>
  <c r="P13" i="1"/>
  <c r="O13" i="1"/>
  <c r="N13" i="1"/>
  <c r="H13" i="1"/>
  <c r="G13" i="1"/>
  <c r="D13" i="1"/>
  <c r="M13" i="1"/>
  <c r="K13" i="1"/>
  <c r="J13" i="1"/>
  <c r="I13" i="1"/>
  <c r="F13" i="1"/>
  <c r="E13" i="1"/>
  <c r="H40" i="1" l="1"/>
  <c r="L13" i="1"/>
  <c r="L19" i="1"/>
  <c r="R28" i="1"/>
  <c r="J40" i="1"/>
  <c r="H49" i="1"/>
  <c r="F49" i="1"/>
  <c r="I14" i="1"/>
  <c r="F29" i="1"/>
  <c r="I48" i="1"/>
  <c r="M20" i="1"/>
  <c r="H20" i="1"/>
  <c r="R34" i="1"/>
  <c r="H41" i="1"/>
  <c r="L40" i="1"/>
  <c r="F28" i="1"/>
  <c r="L35" i="1" l="1"/>
  <c r="J35" i="1"/>
  <c r="G35" i="1"/>
  <c r="H35" i="1"/>
  <c r="Q34" i="1"/>
  <c r="I35" i="1"/>
  <c r="H14" i="1"/>
  <c r="Q13" i="1"/>
  <c r="J14" i="1"/>
  <c r="P35" i="1"/>
  <c r="G41" i="1"/>
  <c r="G14" i="1"/>
  <c r="D14" i="1"/>
  <c r="L29" i="1"/>
  <c r="J20" i="1"/>
  <c r="M29" i="1"/>
  <c r="R35" i="1"/>
  <c r="R29" i="1"/>
  <c r="R14" i="1"/>
  <c r="D41" i="1"/>
  <c r="R41" i="1"/>
  <c r="P41" i="1"/>
  <c r="Q40" i="1"/>
  <c r="F20" i="1"/>
  <c r="O14" i="1"/>
  <c r="J29" i="1"/>
  <c r="H29" i="1"/>
  <c r="Q28" i="1"/>
  <c r="I29" i="1"/>
  <c r="G29" i="1"/>
  <c r="L41" i="1"/>
  <c r="R20" i="1"/>
  <c r="L20" i="1"/>
  <c r="D49" i="1"/>
  <c r="Q48" i="1"/>
  <c r="K49" i="1"/>
  <c r="J49" i="1"/>
  <c r="M14" i="1"/>
  <c r="J41" i="1"/>
  <c r="I49" i="1"/>
  <c r="P29" i="1"/>
  <c r="Q19" i="1"/>
  <c r="I20" i="1"/>
  <c r="K14" i="1"/>
  <c r="I41" i="1"/>
  <c r="E14" i="1"/>
  <c r="D35" i="1"/>
  <c r="D29" i="1"/>
  <c r="D20" i="1"/>
  <c r="F14" i="1"/>
  <c r="K20" i="1"/>
  <c r="G20" i="1"/>
  <c r="O20" i="1"/>
  <c r="L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<sst xmlns="http://schemas.openxmlformats.org/spreadsheetml/2006/main" count="103" uniqueCount="47">
  <si>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</si>
  <si>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</si>
  <si>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</si>
  <si>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</si>
  <si>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</si>
  <si>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</si>
  <si>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</si>
  <si>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</si>
  <si>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</si>
  <si>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</si>
  <si>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</si>
  <si>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</si>
  <si>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</si>
  <si>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</si>
  <si>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</si>
  <si>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</si>
  <si>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</si>
  <si>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</si>
  <si>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</si>
  <si>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</si>
  <si>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</si>
  <si>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</si>
  <si>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</si>
  <si>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</si>
  <si>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</si>
  <si>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</si>
  <si>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</si>
  <si>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</si>
  <si>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</si>
  <si>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</si>
  <si>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</si>
  <si>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</si>
  <si>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</si>
  <si>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</si>
  <si>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</si>
  <si>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</si>
  <si>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</si>
  <si>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</si>
  <si>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</si>
  <si>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</si>
  <si>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</si>
  <si>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</si>
  <si>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</si>
  <si>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</si>
  <si>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</si>
  <si>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27.08.2020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</si>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</sst>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44060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44066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52.33</v>
      </c>
      <c r="E11" s="36">
        <v>60.438400000000001</v>
      </c>
      <c r="F11" s="36">
        <v>49.44</v>
      </c>
      <c r="G11" s="36">
        <v>180.27</v>
      </c>
      <c r="H11" s="36">
        <v>71.61</v>
      </c>
      <c r="I11" s="36">
        <v>46</v>
      </c>
      <c r="J11" s="36">
        <v>114.42</v>
      </c>
      <c r="K11" s="36">
        <v>39</v>
      </c>
      <c r="L11" s="36">
        <v>152.18</v>
      </c>
      <c r="M11" s="36">
        <v>127.69720000000001</v>
      </c>
      <c r="N11" s="36"/>
      <c r="O11" s="36">
        <v>65.326300000000003</v>
      </c>
      <c r="P11" s="37"/>
      <c r="Q11" s="38">
        <v>78.494560859088125</v>
      </c>
      <c r="R11" s="39">
        <v>71.896299999999997</v>
      </c>
    </row>
    <row r="12" spans="1:30" ht="13.8" x14ac:dyDescent="0.3">
      <c r="C12" s="40" t="s">
        <v>25</v>
      </c>
      <c r="D12" s="41">
        <v>52.33</v>
      </c>
      <c r="E12" s="42">
        <v>60.423900000000003</v>
      </c>
      <c r="F12" s="42">
        <v>49.1</v>
      </c>
      <c r="G12" s="42">
        <v>170.33</v>
      </c>
      <c r="H12" s="42">
        <v>71.61</v>
      </c>
      <c r="I12" s="42">
        <v>46</v>
      </c>
      <c r="J12" s="42">
        <v>114.42</v>
      </c>
      <c r="K12" s="42">
        <v>41</v>
      </c>
      <c r="L12" s="42">
        <v>113.34</v>
      </c>
      <c r="M12" s="42">
        <v>125.3991</v>
      </c>
      <c r="N12" s="42"/>
      <c r="O12" s="42">
        <v>65.326300000000003</v>
      </c>
      <c r="P12" s="43"/>
      <c r="Q12" s="44">
        <v>76.500180486041941</v>
      </c>
      <c r="R12" s="45">
        <v>73.317900000000009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1.4499999999998181E-2</v>
      </c>
      <c r="F13" s="49">
        <f t="shared" ref="F13:R13" si="0">F11-F12</f>
        <v>0.33999999999999631</v>
      </c>
      <c r="G13" s="49">
        <f t="shared" si="0"/>
        <v>9.9399999999999977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49">
        <f t="shared" si="0"/>
        <v>-2</v>
      </c>
      <c r="L13" s="49">
        <f t="shared" si="0"/>
        <v>38.840000000000003</v>
      </c>
      <c r="M13" s="49">
        <f t="shared" si="0"/>
        <v>2.2981000000000051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1.9943803730461838</v>
      </c>
      <c r="R13" s="53">
        <f t="shared" si="0"/>
        <v>-1.4216000000000122</v>
      </c>
    </row>
    <row r="14" spans="1:30" x14ac:dyDescent="0.25">
      <c r="A14" s="46"/>
      <c r="B14" s="46"/>
      <c r="C14" s="47" t="s">
        <v>27</v>
      </c>
      <c r="D14" s="54">
        <f>D11/$Q11*100</f>
        <v>66.667039635958687</v>
      </c>
      <c r="E14" s="55">
        <f t="shared" ref="E14:O14" si="1">E11/$Q11*100</f>
        <v>76.996927352071964</v>
      </c>
      <c r="F14" s="55">
        <f t="shared" si="1"/>
        <v>62.985255868561005</v>
      </c>
      <c r="G14" s="55">
        <f t="shared" si="1"/>
        <v>229.65922482656745</v>
      </c>
      <c r="H14" s="55">
        <f t="shared" si="1"/>
        <v>91.229251066902393</v>
      </c>
      <c r="I14" s="55">
        <f t="shared" si="1"/>
        <v>58.602786609098032</v>
      </c>
      <c r="J14" s="55">
        <f t="shared" si="1"/>
        <v>145.76806182202168</v>
      </c>
      <c r="K14" s="55">
        <f t="shared" si="1"/>
        <v>49.684971255539637</v>
      </c>
      <c r="L14" s="55">
        <f t="shared" si="1"/>
        <v>193.87330578635954</v>
      </c>
      <c r="M14" s="55">
        <f t="shared" si="1"/>
        <v>162.68286439520247</v>
      </c>
      <c r="N14" s="55"/>
      <c r="O14" s="55">
        <f t="shared" si="1"/>
        <v>83.223983018737414</v>
      </c>
      <c r="P14" s="56"/>
      <c r="Q14" s="57"/>
      <c r="R14" s="58">
        <f>R11/$Q11*100</f>
        <v>91.593989714862929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314.72000000000003</v>
      </c>
      <c r="E17" s="36"/>
      <c r="F17" s="36">
        <v>150.4</v>
      </c>
      <c r="G17" s="36">
        <v>199.54</v>
      </c>
      <c r="H17" s="36">
        <v>178.94</v>
      </c>
      <c r="I17" s="36">
        <v>173</v>
      </c>
      <c r="J17" s="36">
        <v>238.84</v>
      </c>
      <c r="K17" s="36">
        <v>120</v>
      </c>
      <c r="L17" s="36">
        <v>345.64</v>
      </c>
      <c r="M17" s="36">
        <v>207.4761</v>
      </c>
      <c r="N17" s="36" t="e">
        <v>#N/A</v>
      </c>
      <c r="O17" s="36">
        <v>341.87479999999999</v>
      </c>
      <c r="P17" s="37"/>
      <c r="Q17" s="38">
        <v>194.65304741640813</v>
      </c>
      <c r="R17" s="39">
        <v>250.23410000000001</v>
      </c>
    </row>
    <row r="18" spans="1:18" ht="13.8" x14ac:dyDescent="0.3">
      <c r="C18" s="40" t="s">
        <v>25</v>
      </c>
      <c r="D18" s="41">
        <v>312.22000000000003</v>
      </c>
      <c r="E18" s="42"/>
      <c r="F18" s="42">
        <v>154.5</v>
      </c>
      <c r="G18" s="42">
        <v>250.87</v>
      </c>
      <c r="H18" s="42">
        <v>178.94</v>
      </c>
      <c r="I18" s="42">
        <v>192</v>
      </c>
      <c r="J18" s="42">
        <v>238.84</v>
      </c>
      <c r="K18" s="42">
        <v>125</v>
      </c>
      <c r="L18" s="42">
        <v>381.48</v>
      </c>
      <c r="M18" s="42">
        <v>206.97500000000002</v>
      </c>
      <c r="N18" s="42" t="e">
        <v>#N/A</v>
      </c>
      <c r="O18" s="42">
        <v>342.02530000000002</v>
      </c>
      <c r="P18" s="43"/>
      <c r="Q18" s="44">
        <v>206.50326445641164</v>
      </c>
      <c r="R18" s="45">
        <v>253.63660000000002</v>
      </c>
    </row>
    <row r="19" spans="1:18" x14ac:dyDescent="0.25">
      <c r="A19" s="46"/>
      <c r="B19" s="46"/>
      <c r="C19" s="47" t="s">
        <v>26</v>
      </c>
      <c r="D19" s="48">
        <f>D18-D17</f>
        <v>-2.5</v>
      </c>
      <c r="E19" s="50">
        <f>E17-E18</f>
        <v>0</v>
      </c>
      <c r="F19" s="49">
        <f t="shared" ref="F19:R19" si="2">F17-F18</f>
        <v>-4.0999999999999943</v>
      </c>
      <c r="G19" s="49">
        <f t="shared" si="2"/>
        <v>-51.330000000000013</v>
      </c>
      <c r="H19" s="49">
        <f t="shared" si="2"/>
        <v>0</v>
      </c>
      <c r="I19" s="49">
        <f t="shared" si="2"/>
        <v>-19</v>
      </c>
      <c r="J19" s="49">
        <f t="shared" si="2"/>
        <v>0</v>
      </c>
      <c r="K19" s="49">
        <f t="shared" si="2"/>
        <v>-5</v>
      </c>
      <c r="L19" s="49">
        <f t="shared" si="2"/>
        <v>-35.840000000000032</v>
      </c>
      <c r="M19" s="49">
        <f t="shared" si="2"/>
        <v>0.50109999999997967</v>
      </c>
      <c r="N19" s="50" t="e">
        <f t="shared" si="2"/>
        <v>#N/A</v>
      </c>
      <c r="O19" s="49">
        <f t="shared" si="2"/>
        <v>-0.15050000000002228</v>
      </c>
      <c r="P19" s="51">
        <f t="shared" si="2"/>
        <v>0</v>
      </c>
      <c r="Q19" s="52">
        <f t="shared" si="2"/>
        <v>-11.850217040003514</v>
      </c>
      <c r="R19" s="53">
        <f t="shared" si="2"/>
        <v>-3.4025000000000034</v>
      </c>
    </row>
    <row r="20" spans="1:18" x14ac:dyDescent="0.25">
      <c r="A20" s="46"/>
      <c r="B20" s="46"/>
      <c r="C20" s="47" t="s">
        <v>27</v>
      </c>
      <c r="D20" s="54">
        <f>D17/$Q17*100</f>
        <v>161.68254449504752</v>
      </c>
      <c r="E20" s="55"/>
      <c r="F20" s="55">
        <f t="shared" ref="F20:O20" si="3">F17/$Q17*100</f>
        <v>77.265679626509737</v>
      </c>
      <c r="G20" s="55">
        <f t="shared" si="3"/>
        <v>102.51059649384145</v>
      </c>
      <c r="H20" s="55">
        <f t="shared" si="3"/>
        <v>91.927664310955137</v>
      </c>
      <c r="I20" s="55">
        <f t="shared" si="3"/>
        <v>88.876080953365587</v>
      </c>
      <c r="J20" s="55">
        <f t="shared" si="3"/>
        <v>122.70036517284299</v>
      </c>
      <c r="K20" s="55">
        <f t="shared" si="3"/>
        <v>61.648148638172664</v>
      </c>
      <c r="L20" s="55">
        <f t="shared" si="3"/>
        <v>177.56721746081666</v>
      </c>
      <c r="M20" s="55">
        <f t="shared" si="3"/>
        <v>106.58764543056979</v>
      </c>
      <c r="N20" s="55"/>
      <c r="O20" s="55">
        <f t="shared" si="3"/>
        <v>175.63290405037958</v>
      </c>
      <c r="P20" s="56"/>
      <c r="Q20" s="57"/>
      <c r="R20" s="58">
        <f>R17/$Q17*100</f>
        <v>128.55390825949468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2.16</v>
      </c>
      <c r="H26" s="36">
        <v>2.42</v>
      </c>
      <c r="I26" s="36">
        <v>2.56</v>
      </c>
      <c r="J26" s="36">
        <v>2.91</v>
      </c>
      <c r="K26" s="36"/>
      <c r="L26" s="36">
        <v>2.14</v>
      </c>
      <c r="M26" s="36">
        <v>2.4138000000000002</v>
      </c>
      <c r="N26" s="36"/>
      <c r="O26" s="36"/>
      <c r="P26" s="37">
        <v>2.4672000000000001</v>
      </c>
      <c r="Q26" s="38">
        <v>2.4099266619678059</v>
      </c>
      <c r="R26" s="39">
        <v>1.9297000000000002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2.2000000000000002</v>
      </c>
      <c r="H27" s="79">
        <v>2.42</v>
      </c>
      <c r="I27" s="79">
        <v>2.62</v>
      </c>
      <c r="J27" s="79">
        <v>2.91</v>
      </c>
      <c r="K27" s="79" t="e">
        <v>#N/A</v>
      </c>
      <c r="L27" s="79">
        <v>2.2200000000000002</v>
      </c>
      <c r="M27" s="79">
        <v>2.4138000000000002</v>
      </c>
      <c r="N27" s="79"/>
      <c r="O27" s="79"/>
      <c r="P27" s="80">
        <v>2.3694999999999999</v>
      </c>
      <c r="Q27" s="81">
        <v>2.4342018680054727</v>
      </c>
      <c r="R27" s="45">
        <v>2.1835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-4.0000000000000036E-2</v>
      </c>
      <c r="H28" s="49">
        <f t="shared" si="4"/>
        <v>0</v>
      </c>
      <c r="I28" s="49">
        <f t="shared" si="4"/>
        <v>-6.0000000000000053E-2</v>
      </c>
      <c r="J28" s="49">
        <f t="shared" si="4"/>
        <v>0</v>
      </c>
      <c r="K28" s="49" t="e">
        <f t="shared" si="4"/>
        <v>#N/A</v>
      </c>
      <c r="L28" s="49">
        <f t="shared" si="4"/>
        <v>-8.0000000000000071E-2</v>
      </c>
      <c r="M28" s="49">
        <f t="shared" si="4"/>
        <v>0</v>
      </c>
      <c r="N28" s="50"/>
      <c r="O28" s="50"/>
      <c r="P28" s="82">
        <f t="shared" si="4"/>
        <v>9.770000000000012E-2</v>
      </c>
      <c r="Q28" s="52">
        <f t="shared" si="4"/>
        <v>-2.4275206037666752E-2</v>
      </c>
      <c r="R28" s="53">
        <f t="shared" si="4"/>
        <v>-0.2537999999999998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180.91836854652988</v>
      </c>
      <c r="E29" s="83"/>
      <c r="F29" s="55">
        <f t="shared" si="5"/>
        <v>80.915325382048906</v>
      </c>
      <c r="G29" s="55">
        <f t="shared" si="5"/>
        <v>89.629283500115719</v>
      </c>
      <c r="H29" s="55">
        <f t="shared" si="5"/>
        <v>100.41799355105556</v>
      </c>
      <c r="I29" s="55">
        <f t="shared" si="5"/>
        <v>106.2272989631001</v>
      </c>
      <c r="J29" s="55">
        <f t="shared" si="5"/>
        <v>120.75056249321146</v>
      </c>
      <c r="K29" s="55"/>
      <c r="L29" s="55">
        <f t="shared" si="5"/>
        <v>88.799382726966485</v>
      </c>
      <c r="M29" s="55">
        <f t="shared" si="5"/>
        <v>100.16072431137933</v>
      </c>
      <c r="N29" s="55"/>
      <c r="O29" s="55"/>
      <c r="P29" s="56">
        <f t="shared" si="5"/>
        <v>102.37655937568772</v>
      </c>
      <c r="Q29" s="57"/>
      <c r="R29" s="84">
        <f>R26/$Q26*100</f>
        <v>80.072976097302444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1.9100000000000001</v>
      </c>
      <c r="H32" s="85" t="e">
        <v>#N/A</v>
      </c>
      <c r="I32" s="36">
        <v>2.4</v>
      </c>
      <c r="J32" s="36">
        <v>2.71</v>
      </c>
      <c r="K32" s="36"/>
      <c r="L32" s="36">
        <v>1.6500000000000001</v>
      </c>
      <c r="M32" s="36"/>
      <c r="N32" s="36"/>
      <c r="O32" s="36"/>
      <c r="P32" s="37">
        <v>2.2441</v>
      </c>
      <c r="Q32" s="38">
        <v>2.3167427315911668</v>
      </c>
      <c r="R32" s="39">
        <v>2.1958000000000002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1.87</v>
      </c>
      <c r="H33" s="79" t="e">
        <v>#N/A</v>
      </c>
      <c r="I33" s="79">
        <v>2.4</v>
      </c>
      <c r="J33" s="79">
        <v>2.71</v>
      </c>
      <c r="K33" s="79"/>
      <c r="L33" s="79">
        <v>1.97</v>
      </c>
      <c r="M33" s="79"/>
      <c r="N33" s="79"/>
      <c r="O33" s="79"/>
      <c r="P33" s="80">
        <v>2.2441</v>
      </c>
      <c r="Q33" s="81">
        <v>2.3245094653656455</v>
      </c>
      <c r="R33" s="45">
        <v>2.2389000000000001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4.0000000000000036E-2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-0.31999999999999984</v>
      </c>
      <c r="M34" s="50">
        <f t="shared" si="6"/>
        <v>0</v>
      </c>
      <c r="N34" s="50"/>
      <c r="O34" s="50"/>
      <c r="P34" s="82">
        <f t="shared" si="6"/>
        <v>0</v>
      </c>
      <c r="Q34" s="52">
        <f t="shared" si="6"/>
        <v>-7.7667337744786735E-3</v>
      </c>
      <c r="R34" s="53">
        <f t="shared" si="6"/>
        <v>-4.3099999999999916E-2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171.79292054005876</v>
      </c>
      <c r="E35" s="83"/>
      <c r="F35" s="83"/>
      <c r="G35" s="55">
        <f t="shared" si="7"/>
        <v>82.443336239073432</v>
      </c>
      <c r="H35" s="55" t="e">
        <f t="shared" si="7"/>
        <v>#N/A</v>
      </c>
      <c r="I35" s="55">
        <f t="shared" si="7"/>
        <v>103.59372092867865</v>
      </c>
      <c r="J35" s="55">
        <f t="shared" si="7"/>
        <v>116.97457654863297</v>
      </c>
      <c r="K35" s="55"/>
      <c r="L35" s="55">
        <f t="shared" si="7"/>
        <v>71.220683138466583</v>
      </c>
      <c r="M35" s="55"/>
      <c r="N35" s="55"/>
      <c r="O35" s="55"/>
      <c r="P35" s="56">
        <f t="shared" si="7"/>
        <v>96.864445473353229</v>
      </c>
      <c r="Q35" s="57"/>
      <c r="R35" s="84">
        <f>R32/$Q32*100</f>
        <v>94.779621839663591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1.95</v>
      </c>
      <c r="H38" s="87" t="e">
        <v>#N/A</v>
      </c>
      <c r="I38" s="36">
        <v>2.41</v>
      </c>
      <c r="J38" s="36">
        <v>2.88</v>
      </c>
      <c r="K38" s="36"/>
      <c r="L38" s="36">
        <v>1.79</v>
      </c>
      <c r="M38" s="36"/>
      <c r="N38" s="36"/>
      <c r="O38" s="36"/>
      <c r="P38" s="37">
        <v>2.0723000000000003</v>
      </c>
      <c r="Q38" s="38">
        <v>2.3688560636076152</v>
      </c>
      <c r="R38" s="39">
        <v>2.1404000000000001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1.96</v>
      </c>
      <c r="H39" s="42" t="e">
        <v>#N/A</v>
      </c>
      <c r="I39" s="42">
        <v>2.41</v>
      </c>
      <c r="J39" s="42">
        <v>2.88</v>
      </c>
      <c r="K39" s="42"/>
      <c r="L39" s="42">
        <v>1.75</v>
      </c>
      <c r="M39" s="42"/>
      <c r="N39" s="42"/>
      <c r="O39" s="42"/>
      <c r="P39" s="43">
        <v>2.0302000000000002</v>
      </c>
      <c r="Q39" s="44">
        <v>2.3669499435225441</v>
      </c>
      <c r="R39" s="45">
        <v>2.2389000000000001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-1.0000000000000009E-2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4.0000000000000036E-2</v>
      </c>
      <c r="M40" s="50"/>
      <c r="N40" s="50"/>
      <c r="O40" s="50"/>
      <c r="P40" s="82">
        <f t="shared" si="8"/>
        <v>4.2100000000000026E-2</v>
      </c>
      <c r="Q40" s="52">
        <f t="shared" si="8"/>
        <v>1.9061200850711835E-3</v>
      </c>
      <c r="R40" s="53">
        <f t="shared" si="8"/>
        <v>-9.8500000000000032E-2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102.58115878510856</v>
      </c>
      <c r="E41" s="83"/>
      <c r="F41" s="83"/>
      <c r="G41" s="55">
        <f t="shared" si="9"/>
        <v>82.318213839901929</v>
      </c>
      <c r="H41" s="55" t="e">
        <f t="shared" si="9"/>
        <v>#N/A</v>
      </c>
      <c r="I41" s="55">
        <f t="shared" si="9"/>
        <v>101.73686941239161</v>
      </c>
      <c r="J41" s="55">
        <f t="shared" si="9"/>
        <v>121.57766967123978</v>
      </c>
      <c r="K41" s="55"/>
      <c r="L41" s="55">
        <f t="shared" si="9"/>
        <v>75.563898858166397</v>
      </c>
      <c r="M41" s="55"/>
      <c r="N41" s="55"/>
      <c r="O41" s="55"/>
      <c r="P41" s="56">
        <f t="shared" si="9"/>
        <v>87.481043354066045</v>
      </c>
      <c r="Q41" s="57"/>
      <c r="R41" s="84">
        <f>R38/$Q38*100</f>
        <v>90.355848668167226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514.5</v>
      </c>
      <c r="E46" s="92"/>
      <c r="F46" s="93">
        <v>361</v>
      </c>
      <c r="G46" s="93"/>
      <c r="H46" s="93" t="e">
        <v>#N/A</v>
      </c>
      <c r="I46" s="93">
        <v>492</v>
      </c>
      <c r="J46" s="93">
        <v>405.37</v>
      </c>
      <c r="K46" s="92">
        <v>346.95</v>
      </c>
      <c r="L46" s="92"/>
      <c r="M46" s="92"/>
      <c r="N46" s="92"/>
      <c r="O46" s="92"/>
      <c r="P46" s="92"/>
      <c r="Q46" s="38">
        <v>416.18143387901711</v>
      </c>
      <c r="R46" s="94"/>
    </row>
    <row r="47" spans="1:18" ht="13.8" x14ac:dyDescent="0.3">
      <c r="C47" s="40" t="s">
        <v>25</v>
      </c>
      <c r="D47" s="95">
        <v>512.79999999999995</v>
      </c>
      <c r="E47" s="79"/>
      <c r="F47" s="79">
        <v>358</v>
      </c>
      <c r="G47" s="79" t="e">
        <v>#N/A</v>
      </c>
      <c r="H47" s="79" t="e">
        <v>#N/A</v>
      </c>
      <c r="I47" s="79">
        <v>489</v>
      </c>
      <c r="J47" s="79">
        <v>405.37</v>
      </c>
      <c r="K47" s="79">
        <v>341.95</v>
      </c>
      <c r="L47" s="79"/>
      <c r="M47" s="79"/>
      <c r="N47" s="79"/>
      <c r="O47" s="79"/>
      <c r="P47" s="79"/>
      <c r="Q47" s="96">
        <v>413.02054351216464</v>
      </c>
      <c r="R47" s="97"/>
    </row>
    <row r="48" spans="1:18" x14ac:dyDescent="0.25">
      <c r="A48" s="46"/>
      <c r="B48" s="46"/>
      <c r="C48" s="47" t="s">
        <v>26</v>
      </c>
      <c r="D48" s="48">
        <f>D46-D47</f>
        <v>1.7000000000000455</v>
      </c>
      <c r="E48" s="50">
        <f>E46-E47</f>
        <v>0</v>
      </c>
      <c r="F48" s="49">
        <f t="shared" ref="F48:Q48" si="10">F46-F47</f>
        <v>3</v>
      </c>
      <c r="G48" s="49" t="e">
        <f t="shared" si="10"/>
        <v>#N/A</v>
      </c>
      <c r="H48" s="49" t="e">
        <f t="shared" si="10"/>
        <v>#N/A</v>
      </c>
      <c r="I48" s="49">
        <f t="shared" si="10"/>
        <v>3</v>
      </c>
      <c r="J48" s="49">
        <f t="shared" si="10"/>
        <v>0</v>
      </c>
      <c r="K48" s="49">
        <f t="shared" si="10"/>
        <v>5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3.1608903668524704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123.62396736553218</v>
      </c>
      <c r="E49" s="55"/>
      <c r="F49" s="55">
        <f t="shared" ref="F49:K49" si="12">F46/$Q46*100</f>
        <v>86.7410150028321</v>
      </c>
      <c r="G49" s="55"/>
      <c r="H49" s="55" t="e">
        <f t="shared" si="12"/>
        <v>#N/A</v>
      </c>
      <c r="I49" s="55">
        <f t="shared" si="12"/>
        <v>118.2176714166022</v>
      </c>
      <c r="J49" s="55">
        <f t="shared" si="12"/>
        <v>97.402230614122018</v>
      </c>
      <c r="K49" s="55">
        <f t="shared" si="12"/>
        <v>83.365083532500279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2020-08-27T12:28:10Z</dcterms:created>
  <dcterms:modified xsi:type="dcterms:W3CDTF">2020-08-27T12:31:45Z</dcterms:modified>
</cp:coreProperties>
</file>