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4\"/>
    </mc:Choice>
  </mc:AlternateContent>
  <xr:revisionPtr revIDLastSave="0" documentId="8_{0C610F96-9E95-4903-B754-6A10161DF436}" xr6:coauthVersionLast="47" xr6:coauthVersionMax="47" xr10:uidLastSave="{00000000-0000-0000-0000-000000000000}"/>
  <bookViews>
    <workbookView xWindow="-110" yWindow="-110" windowWidth="19420" windowHeight="10560" xr2:uid="{C1D88BBF-A602-493F-BEAA-AED31D91E6B0}"/>
  </bookViews>
  <sheets>
    <sheet name="Current Weekly Price ACZ" sheetId="1" r:id="rId1"/>
    <sheet name="Current Weekly All" sheetId="2" r:id="rId2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All'!$A$2:$AF$56</definedName>
    <definedName name="_xlnm.Print_Area" localSheetId="0">'Current Weekly Price ACZ'!$A$1:$AA$43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3" i="2" l="1"/>
  <c r="AA2" i="2"/>
</calcChain>
</file>

<file path=xl/sharedStrings.xml><?xml version="1.0" encoding="utf-8"?>
<sst xmlns="http://schemas.openxmlformats.org/spreadsheetml/2006/main" count="1019" uniqueCount="116">
  <si>
    <t>Meat Market Observatory - Beef and Veal</t>
  </si>
  <si>
    <t>PRI.EU.BOV</t>
  </si>
  <si>
    <t>22.02.2024</t>
  </si>
  <si>
    <t>Prices not received : EL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</si>
  <si>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</si>
  <si>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</si>
  <si>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</si>
  <si>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</si>
  <si>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</si>
  <si>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</si>
  <si>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</si>
  <si>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</si>
  <si>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</si>
  <si>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</si>
  <si>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</si>
  <si>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</si>
  <si>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</si>
  <si>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</si>
  <si>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</si>
  <si>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</si>
  <si>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</si>
  <si>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</si>
  <si>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</si>
  <si>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</si>
  <si>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</si>
  <si>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</si>
  <si>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</si>
  <si>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</si>
  <si>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</si>
  <si>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</si>
  <si>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</si>
  <si>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</si>
  <si>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</si>
  <si>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</si>
  <si>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</si>
  <si>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</si>
  <si>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</si>
  <si>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</si>
  <si>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</si>
  <si>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</si>
  <si>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</si>
  <si>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</si>
  <si>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</si>
  <si>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</si>
  <si>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</si>
  <si>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</si>
  <si>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</si>
  <si>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</si>
  <si>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</si>
  <si>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</si>
  <si>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</si>
  <si>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</si>
  <si>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</si>
  <si>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</si>
  <si>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</si>
  <si>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</si>
  <si>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</si>
  <si>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</si>
  <si>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</si>
  <si>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Source : Member States</t>
  </si>
  <si>
    <t>Home</t>
  </si>
  <si>
    <t>Prices not received - Same prices as last week : EL, PL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</si>
  <si>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</si>
  <si>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</si>
  <si>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</si>
  <si>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</si>
  <si>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</si>
  <si>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</si>
  <si>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</si>
  <si>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</si>
  <si>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</si>
  <si>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</si>
  <si>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</si>
  <si>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</si>
  <si>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</si>
  <si>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</si>
  <si>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</si>
  <si>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</si>
  <si>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</si>
  <si>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</si>
  <si>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</si>
  <si>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</si>
  <si>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</si>
  <si>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</si>
  <si>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</si>
  <si>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</si>
  <si>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</si>
  <si>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</si>
  <si>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</si>
  <si>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</si>
  <si>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</si>
  <si>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</si>
  <si>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</si>
  <si>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</si>
  <si>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</si>
  <si>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</si>
  <si>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</si>
  <si>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</si>
  <si>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</si>
  <si>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</si>
  <si>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</si>
  <si>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</si>
  <si>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E-U4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</si>
  <si>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</si>
  <si>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</si>
  <si>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</si>
  <si>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</si>
  <si>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</si>
  <si>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</si>
  <si>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</si>
  <si>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</si>
  <si>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</si>
  <si>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</si>
  <si>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/>
  </si>
  <si>
    <t>c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</si>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</sst>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186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>
      <alignment vertical="center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0" fontId="13" fillId="0" borderId="0" xfId="4" applyFont="1"/>
    <xf numFmtId="0" fontId="14" fillId="0" borderId="0" xfId="4" applyFont="1"/>
    <xf numFmtId="0" fontId="1" fillId="0" borderId="0" xfId="3" applyAlignment="1">
      <alignment vertical="center"/>
    </xf>
    <xf numFmtId="0" fontId="15" fillId="0" borderId="0" xfId="3" applyFont="1" applyAlignment="1">
      <alignment horizontal="right"/>
    </xf>
    <xf numFmtId="165" fontId="12" fillId="0" borderId="0" xfId="3" applyNumberFormat="1" applyFont="1" applyAlignment="1">
      <alignment horizontal="right"/>
    </xf>
    <xf numFmtId="0" fontId="15" fillId="0" borderId="0" xfId="3" applyFont="1" applyAlignment="1">
      <alignment horizontal="right" vertical="top"/>
    </xf>
    <xf numFmtId="165" fontId="12" fillId="0" borderId="0" xfId="3" applyNumberFormat="1" applyFont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3" borderId="0" xfId="3" applyFont="1" applyFill="1" applyAlignment="1">
      <alignment horizontal="center" vertical="center"/>
    </xf>
    <xf numFmtId="0" fontId="14" fillId="3" borderId="0" xfId="3" applyFont="1" applyFill="1" applyAlignment="1">
      <alignment vertical="center"/>
    </xf>
    <xf numFmtId="0" fontId="18" fillId="3" borderId="0" xfId="3" applyFont="1" applyFill="1" applyAlignment="1">
      <alignment vertical="center"/>
    </xf>
    <xf numFmtId="0" fontId="17" fillId="4" borderId="0" xfId="3" quotePrefix="1" applyFont="1" applyFill="1" applyAlignment="1">
      <alignment horizontal="center" vertical="center"/>
    </xf>
    <xf numFmtId="0" fontId="21" fillId="4" borderId="0" xfId="3" applyFont="1" applyFill="1" applyAlignment="1" applyProtection="1">
      <alignment horizontal="center"/>
      <protection locked="0"/>
    </xf>
    <xf numFmtId="0" fontId="22" fillId="4" borderId="0" xfId="3" applyFont="1" applyFill="1" applyAlignment="1" applyProtection="1">
      <alignment horizontal="center"/>
      <protection locked="0"/>
    </xf>
    <xf numFmtId="0" fontId="21" fillId="4" borderId="0" xfId="3" applyFont="1" applyFill="1" applyAlignment="1">
      <alignment horizontal="center"/>
    </xf>
    <xf numFmtId="0" fontId="17" fillId="4" borderId="0" xfId="3" applyFont="1" applyFill="1" applyAlignment="1" applyProtection="1">
      <alignment horizontal="center"/>
      <protection locked="0"/>
    </xf>
    <xf numFmtId="0" fontId="21" fillId="4" borderId="0" xfId="3" applyFont="1" applyFill="1" applyAlignment="1" applyProtection="1">
      <alignment horizontal="center" vertical="top"/>
      <protection locked="0"/>
    </xf>
    <xf numFmtId="0" fontId="22" fillId="4" borderId="0" xfId="3" applyFont="1" applyFill="1" applyAlignment="1" applyProtection="1">
      <alignment horizontal="center" vertical="top"/>
      <protection locked="0"/>
    </xf>
    <xf numFmtId="0" fontId="21" fillId="3" borderId="0" xfId="3" applyFont="1" applyFill="1" applyAlignment="1" applyProtection="1">
      <alignment horizontal="center" vertical="center"/>
      <protection locked="0"/>
    </xf>
    <xf numFmtId="0" fontId="21" fillId="4" borderId="0" xfId="3" applyFont="1" applyFill="1" applyAlignment="1">
      <alignment horizontal="center" vertical="top"/>
    </xf>
    <xf numFmtId="0" fontId="17" fillId="4" borderId="0" xfId="3" applyFont="1" applyFill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Alignment="1" applyProtection="1">
      <alignment horizontal="center" vertical="center"/>
      <protection locked="0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Alignment="1">
      <alignment horizontal="center" vertical="center"/>
    </xf>
    <xf numFmtId="0" fontId="21" fillId="4" borderId="0" xfId="3" applyFont="1" applyFill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166" fontId="27" fillId="3" borderId="13" xfId="2" applyNumberFormat="1" applyFont="1" applyFill="1" applyBorder="1" applyAlignment="1">
      <alignment horizontal="center" vertical="center"/>
    </xf>
    <xf numFmtId="170" fontId="28" fillId="3" borderId="14" xfId="2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>
      <alignment horizontal="center" vertical="center"/>
    </xf>
    <xf numFmtId="2" fontId="21" fillId="3" borderId="19" xfId="3" applyNumberFormat="1" applyFont="1" applyFill="1" applyBorder="1" applyAlignment="1">
      <alignment horizontal="center" vertical="center"/>
    </xf>
    <xf numFmtId="2" fontId="21" fillId="4" borderId="19" xfId="3" applyNumberFormat="1" applyFont="1" applyFill="1" applyBorder="1" applyAlignment="1">
      <alignment horizontal="center" vertical="center"/>
    </xf>
    <xf numFmtId="166" fontId="21" fillId="3" borderId="19" xfId="2" applyNumberFormat="1" applyFont="1" applyFill="1" applyBorder="1" applyAlignment="1">
      <alignment horizontal="center" vertical="center"/>
    </xf>
    <xf numFmtId="170" fontId="22" fillId="3" borderId="20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Alignment="1" applyProtection="1">
      <alignment horizontal="left" vertical="center"/>
      <protection locked="0"/>
    </xf>
    <xf numFmtId="0" fontId="29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Alignment="1">
      <alignment horizontal="left"/>
    </xf>
    <xf numFmtId="0" fontId="19" fillId="0" borderId="0" xfId="3" applyFont="1" applyAlignment="1">
      <alignment horizontal="left" vertical="center"/>
    </xf>
    <xf numFmtId="0" fontId="31" fillId="0" borderId="0" xfId="3" applyFont="1" applyAlignment="1">
      <alignment horizontal="right"/>
    </xf>
    <xf numFmtId="0" fontId="19" fillId="0" borderId="0" xfId="3" applyFont="1" applyAlignment="1">
      <alignment horizontal="left" vertical="top"/>
    </xf>
    <xf numFmtId="0" fontId="31" fillId="0" borderId="0" xfId="3" applyFont="1" applyAlignment="1">
      <alignment horizontal="right" vertical="top"/>
    </xf>
    <xf numFmtId="0" fontId="14" fillId="0" borderId="0" xfId="3" applyFont="1" applyAlignment="1">
      <alignment horizontal="left" vertical="center"/>
    </xf>
    <xf numFmtId="0" fontId="32" fillId="0" borderId="0" xfId="3" quotePrefix="1" applyFont="1" applyAlignment="1">
      <alignment vertical="top"/>
    </xf>
    <xf numFmtId="0" fontId="14" fillId="0" borderId="0" xfId="3" applyFont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3" xfId="3" applyFont="1" applyFill="1" applyBorder="1" applyAlignment="1">
      <alignment vertical="center"/>
    </xf>
    <xf numFmtId="0" fontId="20" fillId="4" borderId="24" xfId="3" applyFont="1" applyFill="1" applyBorder="1" applyAlignment="1">
      <alignment vertical="center"/>
    </xf>
    <xf numFmtId="0" fontId="21" fillId="4" borderId="0" xfId="3" applyFont="1" applyFill="1" applyAlignment="1">
      <alignment horizontal="center" vertical="center" wrapText="1"/>
    </xf>
    <xf numFmtId="172" fontId="34" fillId="3" borderId="0" xfId="1" applyNumberFormat="1" applyFont="1" applyFill="1" applyBorder="1" applyAlignment="1" applyProtection="1">
      <alignment horizontal="right" vertical="center"/>
      <protection locked="0"/>
    </xf>
    <xf numFmtId="172" fontId="34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5" fillId="0" borderId="0" xfId="1" applyNumberFormat="1" applyFont="1" applyFill="1" applyBorder="1" applyAlignment="1">
      <alignment horizontal="right"/>
    </xf>
    <xf numFmtId="174" fontId="35" fillId="0" borderId="0" xfId="1" applyNumberFormat="1" applyFont="1" applyFill="1" applyBorder="1" applyAlignment="1">
      <alignment horizontal="right"/>
    </xf>
    <xf numFmtId="172" fontId="34" fillId="5" borderId="11" xfId="1" applyNumberFormat="1" applyFont="1" applyFill="1" applyBorder="1" applyAlignment="1">
      <alignment horizontal="right" vertical="center"/>
    </xf>
    <xf numFmtId="172" fontId="34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5" fillId="0" borderId="12" xfId="1" applyNumberFormat="1" applyFont="1" applyFill="1" applyBorder="1" applyAlignment="1">
      <alignment horizontal="right"/>
    </xf>
    <xf numFmtId="174" fontId="35" fillId="0" borderId="13" xfId="1" applyNumberFormat="1" applyFont="1" applyFill="1" applyBorder="1" applyAlignment="1">
      <alignment horizontal="right"/>
    </xf>
    <xf numFmtId="172" fontId="34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5" fillId="4" borderId="1" xfId="1" applyNumberFormat="1" applyFont="1" applyFill="1" applyBorder="1" applyAlignment="1">
      <alignment horizontal="right"/>
    </xf>
    <xf numFmtId="174" fontId="35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5" fillId="0" borderId="0" xfId="2" applyNumberFormat="1" applyFont="1" applyFill="1" applyBorder="1"/>
    <xf numFmtId="172" fontId="34" fillId="5" borderId="11" xfId="1" applyNumberFormat="1" applyFont="1" applyFill="1" applyBorder="1" applyAlignment="1" applyProtection="1">
      <alignment horizontal="right" vertical="center"/>
      <protection locked="0"/>
    </xf>
    <xf numFmtId="173" fontId="35" fillId="0" borderId="13" xfId="1" applyNumberFormat="1" applyFont="1" applyFill="1" applyBorder="1" applyAlignment="1">
      <alignment horizontal="right"/>
    </xf>
    <xf numFmtId="174" fontId="35" fillId="0" borderId="13" xfId="2" applyNumberFormat="1" applyFont="1" applyFill="1" applyBorder="1"/>
    <xf numFmtId="173" fontId="35" fillId="4" borderId="2" xfId="1" applyNumberFormat="1" applyFont="1" applyFill="1" applyBorder="1" applyAlignment="1">
      <alignment horizontal="right"/>
    </xf>
    <xf numFmtId="174" fontId="35" fillId="4" borderId="2" xfId="2" applyNumberFormat="1" applyFont="1" applyFill="1" applyBorder="1"/>
    <xf numFmtId="0" fontId="36" fillId="4" borderId="1" xfId="3" applyFont="1" applyFill="1" applyBorder="1" applyAlignment="1" applyProtection="1">
      <alignment horizontal="center" vertical="center"/>
      <protection locked="0"/>
    </xf>
    <xf numFmtId="175" fontId="36" fillId="4" borderId="2" xfId="3" applyNumberFormat="1" applyFont="1" applyFill="1" applyBorder="1" applyAlignment="1" applyProtection="1">
      <alignment horizontal="center" vertical="center"/>
      <protection locked="0"/>
    </xf>
    <xf numFmtId="175" fontId="36" fillId="4" borderId="25" xfId="3" applyNumberFormat="1" applyFont="1" applyFill="1" applyBorder="1" applyAlignment="1" applyProtection="1">
      <alignment horizontal="center" vertical="center"/>
      <protection locked="0"/>
    </xf>
    <xf numFmtId="174" fontId="35" fillId="4" borderId="3" xfId="2" applyNumberFormat="1" applyFont="1" applyFill="1" applyBorder="1"/>
    <xf numFmtId="175" fontId="36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4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4" fillId="5" borderId="11" xfId="1" applyNumberFormat="1" applyFont="1" applyFill="1" applyBorder="1" applyAlignment="1">
      <alignment horizontal="right" vertical="center"/>
    </xf>
    <xf numFmtId="0" fontId="21" fillId="4" borderId="0" xfId="3" applyFont="1" applyFill="1" applyAlignment="1">
      <alignment horizontal="center" vertical="center"/>
    </xf>
    <xf numFmtId="0" fontId="21" fillId="4" borderId="5" xfId="3" applyFont="1" applyFill="1" applyBorder="1" applyAlignment="1">
      <alignment horizontal="center" vertical="center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Alignment="1" applyProtection="1">
      <alignment horizontal="center" vertical="center"/>
      <protection locked="0"/>
    </xf>
    <xf numFmtId="164" fontId="12" fillId="0" borderId="0" xfId="3" applyNumberFormat="1" applyFont="1" applyAlignment="1">
      <alignment horizontal="right" vertical="center"/>
    </xf>
    <xf numFmtId="0" fontId="13" fillId="4" borderId="0" xfId="3" applyFont="1" applyFill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9" fontId="33" fillId="4" borderId="4" xfId="2" applyFont="1" applyFill="1" applyBorder="1" applyAlignment="1">
      <alignment horizontal="center" vertical="center"/>
    </xf>
    <xf numFmtId="9" fontId="33" fillId="4" borderId="5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164" fontId="30" fillId="0" borderId="0" xfId="3" applyNumberFormat="1" applyFont="1" applyAlignment="1">
      <alignment horizontal="right" vertical="center"/>
    </xf>
    <xf numFmtId="165" fontId="30" fillId="0" borderId="0" xfId="3" applyNumberFormat="1" applyFont="1" applyAlignment="1">
      <alignment horizontal="right"/>
    </xf>
    <xf numFmtId="165" fontId="30" fillId="0" borderId="0" xfId="3" applyNumberFormat="1" applyFont="1" applyAlignment="1">
      <alignment horizontal="right" vertical="top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</cellXfs>
  <cellStyles count="6">
    <cellStyle name="Comma" xfId="1" builtinId="3"/>
    <cellStyle name="Normal" xfId="0" builtinId="0"/>
    <cellStyle name="Normal 2" xfId="5" xr:uid="{1773CE9F-AC1F-4C0D-BB7E-C8CBD0EBF9F8}"/>
    <cellStyle name="Normal 7" xfId="3" xr:uid="{FB06AD07-2435-4296-9003-68BD811A9B90}"/>
    <cellStyle name="Normal_sce25" xfId="4" xr:uid="{EE5ADCA9-EA53-4A55-A68E-D2116870FA6C}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458505</xdr:colOff>
      <xdr:row>0</xdr:row>
      <xdr:rowOff>23812</xdr:rowOff>
    </xdr:from>
    <xdr:to>
      <xdr:col>24</xdr:col>
      <xdr:colOff>396404</xdr:colOff>
      <xdr:row>2</xdr:row>
      <xdr:rowOff>176585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3A69F0E-6956-4F5E-AF03-2FD4572419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7655" y="23812"/>
          <a:ext cx="1506349" cy="109257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58</xdr:row>
      <xdr:rowOff>63500</xdr:rowOff>
    </xdr:from>
    <xdr:ext cx="182567" cy="133766"/>
    <xdr:sp macro="" textlink="">
      <xdr:nvSpPr>
        <xdr:cNvPr id="3" name="Right Arrow 11">
          <a:extLst>
            <a:ext uri="{FF2B5EF4-FFF2-40B4-BE49-F238E27FC236}">
              <a16:creationId xmlns:a16="http://schemas.microsoft.com/office/drawing/2014/main" id="{A5EC27B5-94F9-4CE4-9549-F5F0CD8316E8}"/>
            </a:ext>
          </a:extLst>
        </xdr:cNvPr>
        <xdr:cNvSpPr>
          <a:spLocks/>
        </xdr:cNvSpPr>
      </xdr:nvSpPr>
      <xdr:spPr>
        <a:xfrm>
          <a:off x="1622421" y="101727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9725E-D861-4CF7-AE56-324120B71045}">
  <sheetPr codeName="Sheet36">
    <tabColor rgb="FFFF0000"/>
    <outlinePr showOutlineSymbols="0"/>
    <pageSetUpPr fitToPage="1"/>
  </sheetPr>
  <dimension ref="A1:AI60"/>
  <sheetViews>
    <sheetView showGridLines="0" tabSelected="1" showOutlineSymbols="0" zoomScale="96" zoomScaleNormal="96" workbookViewId="0">
      <selection activeCell="AA3" sqref="AA3"/>
    </sheetView>
  </sheetViews>
  <sheetFormatPr defaultColWidth="9.453125" defaultRowHeight="13" x14ac:dyDescent="0.3"/>
  <cols>
    <col min="1" max="1" width="17.453125" style="20" customWidth="1"/>
    <col min="2" max="2" width="1" style="20" customWidth="1"/>
    <col min="3" max="7" width="7.453125" style="20" customWidth="1"/>
    <col min="8" max="8" width="7.6328125" style="20" customWidth="1"/>
    <col min="9" max="9" width="0.54296875" style="20" customWidth="1"/>
    <col min="10" max="15" width="7.453125" style="20" customWidth="1"/>
    <col min="16" max="16" width="0.54296875" style="20" customWidth="1"/>
    <col min="17" max="22" width="7.453125" style="20" customWidth="1"/>
    <col min="23" max="23" width="0.54296875" style="20" customWidth="1"/>
    <col min="24" max="24" width="7" style="20" customWidth="1"/>
    <col min="25" max="26" width="7.453125" style="20" customWidth="1"/>
    <col min="27" max="27" width="9.453125" style="20" customWidth="1"/>
    <col min="28" max="29" width="2.54296875" style="20" customWidth="1"/>
    <col min="30" max="31" width="9.453125" style="20" customWidth="1"/>
    <col min="32" max="33" width="9.453125" style="20"/>
    <col min="34" max="34" width="3.453125" style="20" customWidth="1"/>
    <col min="35" max="16384" width="9.453125" style="20"/>
  </cols>
  <sheetData>
    <row r="1" spans="1:35" s="5" customFormat="1" ht="56.15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/>
      <c r="AF1" s="6"/>
      <c r="AG1" s="6">
        <v>0</v>
      </c>
      <c r="AH1" s="6">
        <v>0</v>
      </c>
      <c r="AI1" s="6">
        <v>0</v>
      </c>
    </row>
    <row r="2" spans="1:35" s="12" customFormat="1" ht="18" customHeight="1" x14ac:dyDescent="0.3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3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7"/>
      <c r="Y3" s="19"/>
      <c r="Z3" s="20"/>
      <c r="AA3" s="21"/>
    </row>
    <row r="4" spans="1:35" ht="14.5" x14ac:dyDescent="0.3">
      <c r="A4" s="15"/>
      <c r="Y4" s="164">
        <v>8</v>
      </c>
      <c r="Z4" s="164"/>
      <c r="AA4" s="164"/>
    </row>
    <row r="5" spans="1:35" ht="15.5" x14ac:dyDescent="0.35">
      <c r="A5" s="22" t="s">
        <v>3</v>
      </c>
      <c r="B5" s="23"/>
      <c r="C5" s="23"/>
      <c r="D5" s="23"/>
      <c r="E5" s="23"/>
      <c r="F5" s="23"/>
      <c r="G5" s="23"/>
      <c r="H5" s="23"/>
      <c r="I5" s="23"/>
      <c r="J5" s="23"/>
      <c r="Y5" s="24"/>
      <c r="Z5" s="25" t="s">
        <v>4</v>
      </c>
      <c r="AA5" s="26">
        <v>45341</v>
      </c>
      <c r="AE5" s="5"/>
      <c r="AF5" s="5"/>
      <c r="AG5" s="5"/>
      <c r="AH5" s="5"/>
      <c r="AI5" s="5"/>
    </row>
    <row r="6" spans="1:35" x14ac:dyDescent="0.3">
      <c r="Y6" s="24"/>
      <c r="Z6" s="27" t="s">
        <v>5</v>
      </c>
      <c r="AA6" s="28">
        <v>45347</v>
      </c>
      <c r="AE6" s="5"/>
      <c r="AF6" s="5"/>
      <c r="AG6" s="5"/>
      <c r="AH6" s="5"/>
      <c r="AI6" s="5"/>
    </row>
    <row r="7" spans="1:35" s="23" customFormat="1" ht="15.5" x14ac:dyDescent="0.3">
      <c r="A7" s="165" t="s">
        <v>6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29"/>
      <c r="AB7" s="30"/>
      <c r="AC7" s="30"/>
      <c r="AD7" s="30"/>
      <c r="AE7" s="5"/>
      <c r="AF7" s="5"/>
      <c r="AG7" s="5"/>
      <c r="AH7" s="5"/>
      <c r="AI7" s="5"/>
    </row>
    <row r="8" spans="1:35" s="23" customFormat="1" ht="15.5" x14ac:dyDescent="0.3">
      <c r="A8" s="165" t="s">
        <v>7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29"/>
      <c r="AB8" s="30"/>
      <c r="AC8" s="30"/>
      <c r="AD8" s="30"/>
      <c r="AE8" s="5"/>
      <c r="AF8" s="5"/>
      <c r="AG8" s="5"/>
      <c r="AH8" s="5"/>
      <c r="AI8" s="5"/>
    </row>
    <row r="9" spans="1:35" s="23" customFormat="1" ht="13.5" thickBot="1" x14ac:dyDescent="0.35">
      <c r="A9" s="31"/>
      <c r="B9" s="31"/>
      <c r="C9" s="32"/>
      <c r="D9" s="32"/>
      <c r="E9" s="32"/>
      <c r="F9" s="32"/>
      <c r="G9" s="32"/>
      <c r="H9" s="33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1"/>
      <c r="AA9" s="31"/>
      <c r="AB9" s="30"/>
      <c r="AC9" s="30"/>
      <c r="AD9" s="30"/>
      <c r="AE9" s="5"/>
      <c r="AF9" s="5"/>
      <c r="AG9" s="5"/>
      <c r="AH9" s="5"/>
      <c r="AI9" s="5"/>
    </row>
    <row r="10" spans="1:35" s="23" customFormat="1" ht="13.5" thickBot="1" x14ac:dyDescent="0.35">
      <c r="A10" s="34" t="s">
        <v>8</v>
      </c>
      <c r="B10" s="31"/>
      <c r="C10" s="166" t="s">
        <v>9</v>
      </c>
      <c r="D10" s="167"/>
      <c r="E10" s="167"/>
      <c r="F10" s="167"/>
      <c r="G10" s="167"/>
      <c r="H10" s="168"/>
      <c r="I10" s="32"/>
      <c r="J10" s="166" t="s">
        <v>10</v>
      </c>
      <c r="K10" s="167"/>
      <c r="L10" s="167"/>
      <c r="M10" s="167"/>
      <c r="N10" s="167"/>
      <c r="O10" s="168"/>
      <c r="P10" s="32"/>
      <c r="Q10" s="166" t="s">
        <v>11</v>
      </c>
      <c r="R10" s="167"/>
      <c r="S10" s="167"/>
      <c r="T10" s="167"/>
      <c r="U10" s="167"/>
      <c r="V10" s="168"/>
      <c r="W10" s="32"/>
      <c r="X10" s="169" t="s">
        <v>12</v>
      </c>
      <c r="Y10" s="170"/>
      <c r="Z10" s="170"/>
      <c r="AA10" s="171"/>
      <c r="AB10" s="30"/>
      <c r="AC10" s="30"/>
      <c r="AD10" s="30"/>
      <c r="AE10" s="5"/>
      <c r="AF10" s="5"/>
      <c r="AG10" s="5"/>
      <c r="AH10" s="5"/>
      <c r="AI10" s="5"/>
    </row>
    <row r="11" spans="1:35" s="23" customFormat="1" ht="12" customHeight="1" x14ac:dyDescent="0.3">
      <c r="A11" s="31"/>
      <c r="B11" s="31"/>
      <c r="C11" s="163" t="s">
        <v>13</v>
      </c>
      <c r="D11" s="163" t="s">
        <v>14</v>
      </c>
      <c r="E11" s="163" t="s">
        <v>15</v>
      </c>
      <c r="F11" s="163" t="s">
        <v>16</v>
      </c>
      <c r="G11" s="35" t="s">
        <v>17</v>
      </c>
      <c r="H11" s="36"/>
      <c r="I11" s="32"/>
      <c r="J11" s="161" t="s">
        <v>18</v>
      </c>
      <c r="K11" s="161" t="s">
        <v>19</v>
      </c>
      <c r="L11" s="161" t="s">
        <v>20</v>
      </c>
      <c r="M11" s="161" t="s">
        <v>16</v>
      </c>
      <c r="N11" s="35" t="s">
        <v>17</v>
      </c>
      <c r="O11" s="35"/>
      <c r="P11" s="32"/>
      <c r="Q11" s="163" t="s">
        <v>13</v>
      </c>
      <c r="R11" s="163" t="s">
        <v>14</v>
      </c>
      <c r="S11" s="163" t="s">
        <v>15</v>
      </c>
      <c r="T11" s="163" t="s">
        <v>16</v>
      </c>
      <c r="U11" s="35" t="s">
        <v>17</v>
      </c>
      <c r="V11" s="36"/>
      <c r="W11" s="32"/>
      <c r="X11" s="159" t="s">
        <v>21</v>
      </c>
      <c r="Y11" s="37" t="s">
        <v>22</v>
      </c>
      <c r="Z11" s="35" t="s">
        <v>17</v>
      </c>
      <c r="AA11" s="35"/>
      <c r="AB11" s="30"/>
      <c r="AC11" s="30"/>
      <c r="AD11" s="30"/>
      <c r="AE11" s="5"/>
      <c r="AF11" s="5"/>
      <c r="AG11" s="5"/>
      <c r="AH11" s="5"/>
      <c r="AI11" s="5"/>
    </row>
    <row r="12" spans="1:35" s="23" customFormat="1" ht="12" customHeight="1" thickBot="1" x14ac:dyDescent="0.35">
      <c r="A12" s="38" t="s">
        <v>23</v>
      </c>
      <c r="B12" s="31"/>
      <c r="C12" s="162"/>
      <c r="D12" s="162"/>
      <c r="E12" s="162"/>
      <c r="F12" s="162"/>
      <c r="G12" s="39" t="s">
        <v>24</v>
      </c>
      <c r="H12" s="40" t="s">
        <v>25</v>
      </c>
      <c r="I12" s="41"/>
      <c r="J12" s="162"/>
      <c r="K12" s="162"/>
      <c r="L12" s="162"/>
      <c r="M12" s="162"/>
      <c r="N12" s="39" t="s">
        <v>24</v>
      </c>
      <c r="O12" s="40" t="s">
        <v>25</v>
      </c>
      <c r="P12" s="31"/>
      <c r="Q12" s="162"/>
      <c r="R12" s="162"/>
      <c r="S12" s="162"/>
      <c r="T12" s="162"/>
      <c r="U12" s="39" t="s">
        <v>24</v>
      </c>
      <c r="V12" s="40" t="s">
        <v>25</v>
      </c>
      <c r="W12" s="31"/>
      <c r="X12" s="160"/>
      <c r="Y12" s="42" t="s">
        <v>26</v>
      </c>
      <c r="Z12" s="39" t="s">
        <v>24</v>
      </c>
      <c r="AA12" s="39" t="s">
        <v>25</v>
      </c>
      <c r="AB12" s="30"/>
      <c r="AC12" s="30"/>
      <c r="AD12" s="30"/>
      <c r="AE12" s="30"/>
    </row>
    <row r="13" spans="1:35" s="23" customFormat="1" ht="15.5" thickBot="1" x14ac:dyDescent="0.35">
      <c r="A13" s="43" t="s">
        <v>27</v>
      </c>
      <c r="B13" s="31"/>
      <c r="C13" s="44">
        <v>506.79599999999999</v>
      </c>
      <c r="D13" s="45">
        <v>497.80700000000002</v>
      </c>
      <c r="E13" s="46"/>
      <c r="F13" s="47">
        <v>499.05599999999998</v>
      </c>
      <c r="G13" s="48">
        <v>1.6519999999999868</v>
      </c>
      <c r="H13" s="49">
        <v>3.3212438983201142E-3</v>
      </c>
      <c r="I13" s="41"/>
      <c r="J13" s="44">
        <v>400.85300000000001</v>
      </c>
      <c r="K13" s="45">
        <v>520.779</v>
      </c>
      <c r="L13" s="46">
        <v>532.399</v>
      </c>
      <c r="M13" s="47">
        <v>524.31799999999998</v>
      </c>
      <c r="N13" s="48">
        <v>-1.1850000000000591</v>
      </c>
      <c r="O13" s="49">
        <v>-2.2549823692730175E-3</v>
      </c>
      <c r="P13" s="31"/>
      <c r="Q13" s="44">
        <v>505.03100000000001</v>
      </c>
      <c r="R13" s="45">
        <v>511.04399999999998</v>
      </c>
      <c r="S13" s="46"/>
      <c r="T13" s="47">
        <v>492.96</v>
      </c>
      <c r="U13" s="48">
        <v>5.4009999999999536</v>
      </c>
      <c r="V13" s="49">
        <v>1.1077633681257026E-2</v>
      </c>
      <c r="W13" s="31"/>
      <c r="X13" s="50">
        <v>501.19080000000002</v>
      </c>
      <c r="Y13" s="51">
        <v>225.35557553956832</v>
      </c>
      <c r="Z13" s="48">
        <v>1.9466000000000463</v>
      </c>
      <c r="AA13" s="49">
        <v>3.8990938702945233E-3</v>
      </c>
      <c r="AB13" s="30"/>
      <c r="AC13" s="30"/>
      <c r="AD13" s="30"/>
      <c r="AE13" s="30"/>
      <c r="AF13" s="52"/>
    </row>
    <row r="14" spans="1:35" s="23" customFormat="1" ht="2.15" customHeight="1" x14ac:dyDescent="0.3">
      <c r="A14" s="53"/>
      <c r="B14" s="31"/>
      <c r="C14" s="53"/>
      <c r="D14" s="32"/>
      <c r="E14" s="32"/>
      <c r="F14" s="32"/>
      <c r="G14" s="32"/>
      <c r="H14" s="54"/>
      <c r="I14" s="32"/>
      <c r="J14" s="32"/>
      <c r="K14" s="32"/>
      <c r="L14" s="32"/>
      <c r="M14" s="32"/>
      <c r="N14" s="32"/>
      <c r="O14" s="55"/>
      <c r="P14" s="31"/>
      <c r="Q14" s="53"/>
      <c r="R14" s="32"/>
      <c r="S14" s="32"/>
      <c r="T14" s="32"/>
      <c r="U14" s="32"/>
      <c r="V14" s="54"/>
      <c r="W14" s="31"/>
      <c r="X14" s="56"/>
      <c r="Y14" s="57"/>
      <c r="Z14" s="53"/>
      <c r="AA14" s="53"/>
      <c r="AB14" s="30"/>
      <c r="AC14" s="30"/>
      <c r="AD14" s="30"/>
      <c r="AE14" s="30"/>
    </row>
    <row r="15" spans="1:35" s="23" customFormat="1" ht="2.9" customHeight="1" x14ac:dyDescent="0.3">
      <c r="A15" s="58"/>
      <c r="B15" s="31"/>
      <c r="C15" s="58"/>
      <c r="D15" s="58"/>
      <c r="E15" s="58"/>
      <c r="F15" s="58"/>
      <c r="G15" s="59"/>
      <c r="H15" s="60"/>
      <c r="I15" s="58"/>
      <c r="J15" s="58"/>
      <c r="K15" s="58"/>
      <c r="L15" s="58"/>
      <c r="M15" s="58"/>
      <c r="N15" s="58"/>
      <c r="O15" s="61"/>
      <c r="P15" s="58"/>
      <c r="Q15" s="58"/>
      <c r="R15" s="58"/>
      <c r="S15" s="58"/>
      <c r="T15" s="58"/>
      <c r="U15" s="59"/>
      <c r="V15" s="60"/>
      <c r="W15" s="58"/>
      <c r="X15" s="58"/>
      <c r="Y15" s="58"/>
      <c r="Z15" s="62"/>
      <c r="AA15" s="62"/>
      <c r="AB15" s="30"/>
      <c r="AC15" s="30"/>
      <c r="AD15" s="30"/>
      <c r="AE15" s="30"/>
    </row>
    <row r="16" spans="1:35" s="23" customFormat="1" ht="13.5" thickBot="1" x14ac:dyDescent="0.35">
      <c r="A16" s="58"/>
      <c r="B16" s="31"/>
      <c r="C16" s="63" t="s">
        <v>28</v>
      </c>
      <c r="D16" s="63" t="s">
        <v>29</v>
      </c>
      <c r="E16" s="63" t="s">
        <v>30</v>
      </c>
      <c r="F16" s="63" t="s">
        <v>31</v>
      </c>
      <c r="G16" s="63"/>
      <c r="H16" s="64"/>
      <c r="I16" s="32"/>
      <c r="J16" s="63" t="s">
        <v>28</v>
      </c>
      <c r="K16" s="63" t="s">
        <v>29</v>
      </c>
      <c r="L16" s="63" t="s">
        <v>30</v>
      </c>
      <c r="M16" s="63" t="s">
        <v>31</v>
      </c>
      <c r="N16" s="65"/>
      <c r="O16" s="66"/>
      <c r="P16" s="32"/>
      <c r="Q16" s="63" t="s">
        <v>28</v>
      </c>
      <c r="R16" s="63" t="s">
        <v>29</v>
      </c>
      <c r="S16" s="63" t="s">
        <v>30</v>
      </c>
      <c r="T16" s="63" t="s">
        <v>31</v>
      </c>
      <c r="U16" s="63"/>
      <c r="V16" s="64"/>
      <c r="W16" s="31"/>
      <c r="X16" s="67" t="s">
        <v>21</v>
      </c>
      <c r="Y16" s="32"/>
      <c r="Z16" s="62"/>
      <c r="AA16" s="62"/>
      <c r="AB16" s="30"/>
      <c r="AC16" s="30"/>
      <c r="AD16" s="30"/>
      <c r="AE16" s="30"/>
    </row>
    <row r="17" spans="1:31" s="23" customFormat="1" x14ac:dyDescent="0.3">
      <c r="A17" s="68" t="s">
        <v>32</v>
      </c>
      <c r="B17" s="31"/>
      <c r="C17" s="69">
        <v>464.71019999999999</v>
      </c>
      <c r="D17" s="70">
        <v>419.97149999999999</v>
      </c>
      <c r="E17" s="70" t="s">
        <v>113</v>
      </c>
      <c r="F17" s="71">
        <v>458.88909999999998</v>
      </c>
      <c r="G17" s="72">
        <v>1.5047999999999888</v>
      </c>
      <c r="H17" s="73">
        <v>3.290012359409733E-3</v>
      </c>
      <c r="I17" s="74"/>
      <c r="J17" s="69" t="s">
        <v>113</v>
      </c>
      <c r="K17" s="70" t="s">
        <v>113</v>
      </c>
      <c r="L17" s="70" t="s">
        <v>113</v>
      </c>
      <c r="M17" s="71" t="s">
        <v>113</v>
      </c>
      <c r="N17" s="72"/>
      <c r="O17" s="73"/>
      <c r="P17" s="31"/>
      <c r="Q17" s="69" t="s">
        <v>113</v>
      </c>
      <c r="R17" s="70" t="s">
        <v>113</v>
      </c>
      <c r="S17" s="70" t="s">
        <v>113</v>
      </c>
      <c r="T17" s="71" t="s">
        <v>113</v>
      </c>
      <c r="U17" s="72" t="s">
        <v>113</v>
      </c>
      <c r="V17" s="75" t="s">
        <v>113</v>
      </c>
      <c r="W17" s="31"/>
      <c r="X17" s="76">
        <v>458.88909999999998</v>
      </c>
      <c r="Y17" s="77"/>
      <c r="Z17" s="78">
        <v>1.5047999999999888</v>
      </c>
      <c r="AA17" s="75">
        <v>3.290012359409733E-3</v>
      </c>
      <c r="AB17" s="79"/>
      <c r="AC17" s="79"/>
      <c r="AD17" s="79"/>
      <c r="AE17" s="79"/>
    </row>
    <row r="18" spans="1:31" s="23" customFormat="1" x14ac:dyDescent="0.3">
      <c r="A18" s="80" t="s">
        <v>33</v>
      </c>
      <c r="B18" s="31"/>
      <c r="C18" s="81" t="s">
        <v>113</v>
      </c>
      <c r="D18" s="82">
        <v>541.85569999999996</v>
      </c>
      <c r="E18" s="82" t="s">
        <v>113</v>
      </c>
      <c r="F18" s="83">
        <v>541.85569999999996</v>
      </c>
      <c r="G18" s="84"/>
      <c r="H18" s="85">
        <v>-7.5188562107126877E-3</v>
      </c>
      <c r="I18" s="74"/>
      <c r="J18" s="81" t="s">
        <v>113</v>
      </c>
      <c r="K18" s="82" t="s">
        <v>113</v>
      </c>
      <c r="L18" s="82" t="s">
        <v>113</v>
      </c>
      <c r="M18" s="83" t="s">
        <v>113</v>
      </c>
      <c r="N18" s="84" t="s">
        <v>113</v>
      </c>
      <c r="O18" s="86" t="s">
        <v>113</v>
      </c>
      <c r="P18" s="31"/>
      <c r="Q18" s="81" t="s">
        <v>113</v>
      </c>
      <c r="R18" s="82" t="s">
        <v>113</v>
      </c>
      <c r="S18" s="82" t="s">
        <v>113</v>
      </c>
      <c r="T18" s="83" t="s">
        <v>113</v>
      </c>
      <c r="U18" s="84" t="s">
        <v>113</v>
      </c>
      <c r="V18" s="86" t="s">
        <v>113</v>
      </c>
      <c r="W18" s="31"/>
      <c r="X18" s="87">
        <v>541.85569999999996</v>
      </c>
      <c r="Y18" s="32"/>
      <c r="Z18" s="88">
        <v>-4.1050000000000182</v>
      </c>
      <c r="AA18" s="86">
        <v>-7.5188562107126877E-3</v>
      </c>
      <c r="AB18" s="79"/>
      <c r="AC18" s="79"/>
      <c r="AD18" s="79"/>
      <c r="AE18" s="79"/>
    </row>
    <row r="19" spans="1:31" s="23" customFormat="1" x14ac:dyDescent="0.3">
      <c r="A19" s="80" t="s">
        <v>34</v>
      </c>
      <c r="B19" s="31"/>
      <c r="C19" s="81">
        <v>435.74579999999997</v>
      </c>
      <c r="D19" s="82">
        <v>447.56869999999998</v>
      </c>
      <c r="E19" s="82" t="s">
        <v>114</v>
      </c>
      <c r="F19" s="83" t="s">
        <v>114</v>
      </c>
      <c r="G19" s="84" t="s">
        <v>113</v>
      </c>
      <c r="H19" s="85" t="s">
        <v>113</v>
      </c>
      <c r="I19" s="74"/>
      <c r="J19" s="81" t="s">
        <v>113</v>
      </c>
      <c r="K19" s="82" t="s">
        <v>113</v>
      </c>
      <c r="L19" s="82" t="s">
        <v>113</v>
      </c>
      <c r="M19" s="83" t="s">
        <v>113</v>
      </c>
      <c r="N19" s="84" t="s">
        <v>113</v>
      </c>
      <c r="O19" s="86" t="s">
        <v>113</v>
      </c>
      <c r="P19" s="31"/>
      <c r="Q19" s="81" t="s">
        <v>113</v>
      </c>
      <c r="R19" s="82" t="s">
        <v>113</v>
      </c>
      <c r="S19" s="82" t="s">
        <v>114</v>
      </c>
      <c r="T19" s="83" t="s">
        <v>114</v>
      </c>
      <c r="U19" s="84" t="s">
        <v>113</v>
      </c>
      <c r="V19" s="86" t="s">
        <v>113</v>
      </c>
      <c r="W19" s="31"/>
      <c r="X19" s="87" t="s">
        <v>114</v>
      </c>
      <c r="Y19" s="32"/>
      <c r="Z19" s="88" t="s">
        <v>113</v>
      </c>
      <c r="AA19" s="86" t="s">
        <v>113</v>
      </c>
      <c r="AB19" s="79"/>
      <c r="AC19" s="79"/>
      <c r="AD19" s="79"/>
      <c r="AE19" s="79"/>
    </row>
    <row r="20" spans="1:31" s="23" customFormat="1" x14ac:dyDescent="0.3">
      <c r="A20" s="80" t="s">
        <v>35</v>
      </c>
      <c r="B20" s="31"/>
      <c r="C20" s="81" t="s">
        <v>113</v>
      </c>
      <c r="D20" s="82">
        <v>410.03609999999998</v>
      </c>
      <c r="E20" s="82">
        <v>395.46449999999999</v>
      </c>
      <c r="F20" s="83">
        <v>401.37610000000001</v>
      </c>
      <c r="G20" s="84">
        <v>-2.4891999999999825</v>
      </c>
      <c r="H20" s="85">
        <v>-6.1634411275244272E-3</v>
      </c>
      <c r="I20" s="74"/>
      <c r="J20" s="81" t="s">
        <v>113</v>
      </c>
      <c r="K20" s="82" t="s">
        <v>113</v>
      </c>
      <c r="L20" s="82" t="s">
        <v>113</v>
      </c>
      <c r="M20" s="83" t="s">
        <v>113</v>
      </c>
      <c r="N20" s="84" t="s">
        <v>113</v>
      </c>
      <c r="O20" s="86" t="s">
        <v>113</v>
      </c>
      <c r="P20" s="31"/>
      <c r="Q20" s="81" t="s">
        <v>113</v>
      </c>
      <c r="R20" s="82">
        <v>437.589</v>
      </c>
      <c r="S20" s="82">
        <v>455.5711</v>
      </c>
      <c r="T20" s="83">
        <v>450.56689999999998</v>
      </c>
      <c r="U20" s="84">
        <v>-1.3069000000000415</v>
      </c>
      <c r="V20" s="86">
        <v>-2.8921791880831549E-3</v>
      </c>
      <c r="W20" s="31"/>
      <c r="X20" s="89">
        <v>436.60219999999998</v>
      </c>
      <c r="Y20" s="31"/>
      <c r="Z20" s="88">
        <v>-1.6425000000000409</v>
      </c>
      <c r="AA20" s="86">
        <v>-3.7479061355448762E-3</v>
      </c>
      <c r="AB20" s="79"/>
      <c r="AC20" s="79"/>
      <c r="AD20" s="79"/>
      <c r="AE20" s="79"/>
    </row>
    <row r="21" spans="1:31" s="23" customFormat="1" x14ac:dyDescent="0.3">
      <c r="A21" s="80" t="s">
        <v>36</v>
      </c>
      <c r="B21" s="31"/>
      <c r="C21" s="81">
        <v>479.41579999999999</v>
      </c>
      <c r="D21" s="82">
        <v>492.75380000000001</v>
      </c>
      <c r="E21" s="82" t="s">
        <v>113</v>
      </c>
      <c r="F21" s="83">
        <v>485.93239999999997</v>
      </c>
      <c r="G21" s="84">
        <v>0.39359999999999218</v>
      </c>
      <c r="H21" s="85">
        <v>8.1064582274370522E-4</v>
      </c>
      <c r="I21" s="74"/>
      <c r="J21" s="81" t="s">
        <v>113</v>
      </c>
      <c r="K21" s="82" t="s">
        <v>113</v>
      </c>
      <c r="L21" s="82" t="s">
        <v>113</v>
      </c>
      <c r="M21" s="83" t="s">
        <v>113</v>
      </c>
      <c r="N21" s="84" t="s">
        <v>113</v>
      </c>
      <c r="O21" s="86" t="s">
        <v>113</v>
      </c>
      <c r="P21" s="31"/>
      <c r="Q21" s="81" t="s">
        <v>113</v>
      </c>
      <c r="R21" s="82" t="s">
        <v>113</v>
      </c>
      <c r="S21" s="82" t="s">
        <v>113</v>
      </c>
      <c r="T21" s="83" t="s">
        <v>113</v>
      </c>
      <c r="U21" s="84" t="s">
        <v>113</v>
      </c>
      <c r="V21" s="86" t="s">
        <v>113</v>
      </c>
      <c r="W21" s="31"/>
      <c r="X21" s="89">
        <v>485.93239999999997</v>
      </c>
      <c r="Y21" s="32"/>
      <c r="Z21" s="88">
        <v>0.39359999999999218</v>
      </c>
      <c r="AA21" s="86">
        <v>8.1064582274370522E-4</v>
      </c>
      <c r="AB21" s="79"/>
      <c r="AC21" s="79"/>
      <c r="AD21" s="79"/>
      <c r="AE21" s="79"/>
    </row>
    <row r="22" spans="1:31" s="23" customFormat="1" x14ac:dyDescent="0.3">
      <c r="A22" s="80" t="s">
        <v>37</v>
      </c>
      <c r="B22" s="31"/>
      <c r="C22" s="81" t="s">
        <v>113</v>
      </c>
      <c r="D22" s="82" t="s">
        <v>114</v>
      </c>
      <c r="E22" s="82" t="s">
        <v>113</v>
      </c>
      <c r="F22" s="83" t="s">
        <v>114</v>
      </c>
      <c r="G22" s="90" t="s">
        <v>113</v>
      </c>
      <c r="H22" s="91" t="s">
        <v>113</v>
      </c>
      <c r="I22" s="74"/>
      <c r="J22" s="81" t="s">
        <v>113</v>
      </c>
      <c r="K22" s="82" t="s">
        <v>113</v>
      </c>
      <c r="L22" s="82" t="s">
        <v>113</v>
      </c>
      <c r="M22" s="83" t="s">
        <v>113</v>
      </c>
      <c r="N22" s="84" t="s">
        <v>113</v>
      </c>
      <c r="O22" s="86" t="s">
        <v>113</v>
      </c>
      <c r="P22" s="31"/>
      <c r="Q22" s="81" t="s">
        <v>113</v>
      </c>
      <c r="R22" s="82" t="s">
        <v>113</v>
      </c>
      <c r="S22" s="82" t="s">
        <v>113</v>
      </c>
      <c r="T22" s="83" t="s">
        <v>113</v>
      </c>
      <c r="U22" s="84" t="s">
        <v>113</v>
      </c>
      <c r="V22" s="86" t="s">
        <v>113</v>
      </c>
      <c r="W22" s="31"/>
      <c r="X22" s="89" t="s">
        <v>114</v>
      </c>
      <c r="Y22" s="32"/>
      <c r="Z22" s="88"/>
      <c r="AA22" s="86"/>
      <c r="AB22" s="79"/>
      <c r="AC22" s="79"/>
      <c r="AD22" s="79"/>
      <c r="AE22" s="79"/>
    </row>
    <row r="23" spans="1:31" s="23" customFormat="1" x14ac:dyDescent="0.3">
      <c r="A23" s="80" t="s">
        <v>38</v>
      </c>
      <c r="B23" s="31"/>
      <c r="C23" s="92" t="s">
        <v>113</v>
      </c>
      <c r="D23" s="93" t="s">
        <v>113</v>
      </c>
      <c r="E23" s="93" t="s">
        <v>113</v>
      </c>
      <c r="F23" s="94" t="s">
        <v>113</v>
      </c>
      <c r="G23" s="84"/>
      <c r="H23" s="85"/>
      <c r="I23" s="95"/>
      <c r="J23" s="92">
        <v>503.73410000000001</v>
      </c>
      <c r="K23" s="93">
        <v>519.24659999999994</v>
      </c>
      <c r="L23" s="93">
        <v>541.01260000000002</v>
      </c>
      <c r="M23" s="94">
        <v>529.18050000000005</v>
      </c>
      <c r="N23" s="84">
        <v>-1.1418999999999642</v>
      </c>
      <c r="O23" s="86">
        <v>-2.1532184950134869E-3</v>
      </c>
      <c r="P23" s="31"/>
      <c r="Q23" s="92" t="s">
        <v>113</v>
      </c>
      <c r="R23" s="93" t="s">
        <v>113</v>
      </c>
      <c r="S23" s="93" t="s">
        <v>113</v>
      </c>
      <c r="T23" s="94" t="s">
        <v>113</v>
      </c>
      <c r="U23" s="84" t="s">
        <v>113</v>
      </c>
      <c r="V23" s="86" t="s">
        <v>113</v>
      </c>
      <c r="W23" s="31"/>
      <c r="X23" s="89">
        <v>529.18050000000005</v>
      </c>
      <c r="Y23" s="77"/>
      <c r="Z23" s="88">
        <v>-1.1418999999999642</v>
      </c>
      <c r="AA23" s="86">
        <v>-2.1532184950134869E-3</v>
      </c>
      <c r="AB23" s="79"/>
      <c r="AC23" s="79"/>
      <c r="AD23" s="79"/>
      <c r="AE23" s="79"/>
    </row>
    <row r="24" spans="1:31" s="23" customFormat="1" x14ac:dyDescent="0.3">
      <c r="A24" s="80" t="s">
        <v>39</v>
      </c>
      <c r="B24" s="31"/>
      <c r="C24" s="81" t="s">
        <v>113</v>
      </c>
      <c r="D24" s="82">
        <v>441.3415</v>
      </c>
      <c r="E24" s="82">
        <v>467.27870000000001</v>
      </c>
      <c r="F24" s="83">
        <v>453.20460000000003</v>
      </c>
      <c r="G24" s="84">
        <v>0</v>
      </c>
      <c r="H24" s="85">
        <v>0</v>
      </c>
      <c r="I24" s="74"/>
      <c r="J24" s="81" t="s">
        <v>113</v>
      </c>
      <c r="K24" s="82" t="s">
        <v>113</v>
      </c>
      <c r="L24" s="82" t="s">
        <v>113</v>
      </c>
      <c r="M24" s="83" t="s">
        <v>113</v>
      </c>
      <c r="N24" s="84" t="s">
        <v>113</v>
      </c>
      <c r="O24" s="86" t="s">
        <v>113</v>
      </c>
      <c r="P24" s="31"/>
      <c r="Q24" s="81" t="s">
        <v>113</v>
      </c>
      <c r="R24" s="82">
        <v>475.19209999999998</v>
      </c>
      <c r="S24" s="82">
        <v>500.93099999999998</v>
      </c>
      <c r="T24" s="83">
        <v>490.94450000000001</v>
      </c>
      <c r="U24" s="84" t="s">
        <v>113</v>
      </c>
      <c r="V24" s="86" t="s">
        <v>113</v>
      </c>
      <c r="W24" s="31"/>
      <c r="X24" s="89">
        <v>471.46010000000001</v>
      </c>
      <c r="Y24" s="77"/>
      <c r="Z24" s="88" t="s">
        <v>113</v>
      </c>
      <c r="AA24" s="86" t="s">
        <v>113</v>
      </c>
      <c r="AB24" s="79"/>
      <c r="AC24" s="79"/>
      <c r="AD24" s="79"/>
      <c r="AE24" s="79"/>
    </row>
    <row r="25" spans="1:31" s="23" customFormat="1" x14ac:dyDescent="0.3">
      <c r="A25" s="80" t="s">
        <v>40</v>
      </c>
      <c r="B25" s="31"/>
      <c r="C25" s="81">
        <v>502.2353</v>
      </c>
      <c r="D25" s="82">
        <v>510.73719999999997</v>
      </c>
      <c r="E25" s="82" t="s">
        <v>113</v>
      </c>
      <c r="F25" s="83">
        <v>505.20740000000001</v>
      </c>
      <c r="G25" s="84">
        <v>1.9121999999999844</v>
      </c>
      <c r="H25" s="85">
        <v>3.7993606932869017E-3</v>
      </c>
      <c r="I25" s="74"/>
      <c r="J25" s="81" t="s">
        <v>113</v>
      </c>
      <c r="K25" s="82" t="s">
        <v>113</v>
      </c>
      <c r="L25" s="82" t="s">
        <v>113</v>
      </c>
      <c r="M25" s="83" t="s">
        <v>113</v>
      </c>
      <c r="N25" s="84" t="s">
        <v>113</v>
      </c>
      <c r="O25" s="86" t="s">
        <v>113</v>
      </c>
      <c r="P25" s="31"/>
      <c r="Q25" s="81">
        <v>501.92680000000001</v>
      </c>
      <c r="R25" s="82">
        <v>526.54079999999999</v>
      </c>
      <c r="S25" s="82">
        <v>500.93099999999998</v>
      </c>
      <c r="T25" s="83">
        <v>516.89589999999998</v>
      </c>
      <c r="U25" s="84">
        <v>7.650100000000009</v>
      </c>
      <c r="V25" s="86">
        <v>1.5022411574135752E-2</v>
      </c>
      <c r="W25" s="31"/>
      <c r="X25" s="89">
        <v>511.45679999999999</v>
      </c>
      <c r="Y25" s="77"/>
      <c r="Z25" s="88">
        <v>4.9799999999999613</v>
      </c>
      <c r="AA25" s="86">
        <v>9.8326320178929727E-3</v>
      </c>
      <c r="AB25" s="79"/>
      <c r="AC25" s="79"/>
      <c r="AD25" s="79"/>
      <c r="AE25" s="79"/>
    </row>
    <row r="26" spans="1:31" s="23" customFormat="1" x14ac:dyDescent="0.3">
      <c r="A26" s="80" t="s">
        <v>41</v>
      </c>
      <c r="B26" s="31"/>
      <c r="C26" s="92">
        <v>532.03800000000001</v>
      </c>
      <c r="D26" s="93">
        <v>537.61260000000004</v>
      </c>
      <c r="E26" s="93">
        <v>512.20540000000005</v>
      </c>
      <c r="F26" s="94">
        <v>530.71939999999995</v>
      </c>
      <c r="G26" s="84">
        <v>-0.13410000000010314</v>
      </c>
      <c r="H26" s="85">
        <v>-2.5261206717130946E-4</v>
      </c>
      <c r="I26" s="74"/>
      <c r="J26" s="92" t="s">
        <v>113</v>
      </c>
      <c r="K26" s="93">
        <v>532</v>
      </c>
      <c r="L26" s="93" t="s">
        <v>115</v>
      </c>
      <c r="M26" s="94">
        <v>500.1232</v>
      </c>
      <c r="N26" s="84">
        <v>-1.4023000000000252</v>
      </c>
      <c r="O26" s="86">
        <v>-2.7960691928925474E-3</v>
      </c>
      <c r="P26" s="31"/>
      <c r="Q26" s="92" t="s">
        <v>113</v>
      </c>
      <c r="R26" s="93" t="s">
        <v>113</v>
      </c>
      <c r="S26" s="93" t="s">
        <v>113</v>
      </c>
      <c r="T26" s="94" t="s">
        <v>113</v>
      </c>
      <c r="U26" s="84" t="s">
        <v>113</v>
      </c>
      <c r="V26" s="86" t="s">
        <v>113</v>
      </c>
      <c r="W26" s="31"/>
      <c r="X26" s="89">
        <v>525.96860000000004</v>
      </c>
      <c r="Y26" s="32"/>
      <c r="Z26" s="88">
        <v>-0.33100000000001728</v>
      </c>
      <c r="AA26" s="86">
        <v>-6.2891934555908691E-4</v>
      </c>
      <c r="AB26" s="79"/>
      <c r="AC26" s="79"/>
      <c r="AD26" s="79"/>
      <c r="AE26" s="79"/>
    </row>
    <row r="27" spans="1:31" s="23" customFormat="1" x14ac:dyDescent="0.3">
      <c r="A27" s="80" t="s">
        <v>42</v>
      </c>
      <c r="B27" s="31"/>
      <c r="C27" s="92">
        <v>485.82729999999998</v>
      </c>
      <c r="D27" s="93">
        <v>513.27480000000003</v>
      </c>
      <c r="E27" s="93" t="s">
        <v>113</v>
      </c>
      <c r="F27" s="94">
        <v>506.67009999999999</v>
      </c>
      <c r="G27" s="84">
        <v>-6.2228000000000634</v>
      </c>
      <c r="H27" s="85">
        <v>-1.2132747402040622E-2</v>
      </c>
      <c r="I27" s="74"/>
      <c r="J27" s="92" t="s">
        <v>113</v>
      </c>
      <c r="K27" s="93" t="s">
        <v>113</v>
      </c>
      <c r="L27" s="93" t="s">
        <v>113</v>
      </c>
      <c r="M27" s="94" t="s">
        <v>113</v>
      </c>
      <c r="N27" s="84" t="s">
        <v>113</v>
      </c>
      <c r="O27" s="86" t="s">
        <v>113</v>
      </c>
      <c r="P27" s="31"/>
      <c r="Q27" s="92">
        <v>691.57090000000005</v>
      </c>
      <c r="R27" s="93">
        <v>572.97540000000004</v>
      </c>
      <c r="S27" s="93">
        <v>572.97540000000004</v>
      </c>
      <c r="T27" s="94">
        <v>534.93529999999998</v>
      </c>
      <c r="U27" s="84" t="s">
        <v>113</v>
      </c>
      <c r="V27" s="86" t="s">
        <v>113</v>
      </c>
      <c r="W27" s="31"/>
      <c r="X27" s="89">
        <v>507.90050000000002</v>
      </c>
      <c r="Y27" s="32"/>
      <c r="Z27" s="88">
        <v>-5.9518999999999664</v>
      </c>
      <c r="AA27" s="86">
        <v>-1.1582898124052665E-2</v>
      </c>
      <c r="AB27" s="79"/>
      <c r="AC27" s="79"/>
      <c r="AD27" s="79"/>
      <c r="AE27" s="79"/>
    </row>
    <row r="28" spans="1:31" s="23" customFormat="1" x14ac:dyDescent="0.3">
      <c r="A28" s="80" t="s">
        <v>43</v>
      </c>
      <c r="B28" s="31"/>
      <c r="C28" s="81">
        <v>548.34460000000001</v>
      </c>
      <c r="D28" s="82">
        <v>491.61880000000002</v>
      </c>
      <c r="E28" s="82">
        <v>462.80439999999999</v>
      </c>
      <c r="F28" s="83">
        <v>539.41610000000003</v>
      </c>
      <c r="G28" s="96">
        <v>5.7485000000000355</v>
      </c>
      <c r="H28" s="85">
        <v>1.0771686345582898E-2</v>
      </c>
      <c r="I28" s="74"/>
      <c r="J28" s="81" t="s">
        <v>113</v>
      </c>
      <c r="K28" s="82" t="s">
        <v>113</v>
      </c>
      <c r="L28" s="82" t="s">
        <v>113</v>
      </c>
      <c r="M28" s="83" t="s">
        <v>113</v>
      </c>
      <c r="N28" s="84" t="s">
        <v>113</v>
      </c>
      <c r="O28" s="86" t="s">
        <v>113</v>
      </c>
      <c r="P28" s="31"/>
      <c r="Q28" s="81">
        <v>547.26390000000004</v>
      </c>
      <c r="R28" s="82">
        <v>562.9633</v>
      </c>
      <c r="S28" s="82">
        <v>537.50840000000005</v>
      </c>
      <c r="T28" s="83">
        <v>551.02009999999996</v>
      </c>
      <c r="U28" s="84">
        <v>8.3729999999999336</v>
      </c>
      <c r="V28" s="86">
        <v>1.5429917528352988E-2</v>
      </c>
      <c r="W28" s="31"/>
      <c r="X28" s="89">
        <v>540.00170000000003</v>
      </c>
      <c r="Y28" s="32"/>
      <c r="Z28" s="88">
        <v>5.8808999999999969</v>
      </c>
      <c r="AA28" s="86">
        <v>1.1010430599220244E-2</v>
      </c>
      <c r="AB28" s="79"/>
      <c r="AC28" s="79"/>
      <c r="AD28" s="79"/>
      <c r="AE28" s="79"/>
    </row>
    <row r="29" spans="1:31" s="23" customFormat="1" x14ac:dyDescent="0.3">
      <c r="A29" s="80" t="s">
        <v>44</v>
      </c>
      <c r="B29" s="31"/>
      <c r="C29" s="81" t="s">
        <v>113</v>
      </c>
      <c r="D29" s="82" t="s">
        <v>113</v>
      </c>
      <c r="E29" s="82" t="s">
        <v>113</v>
      </c>
      <c r="F29" s="83" t="s">
        <v>113</v>
      </c>
      <c r="G29" s="84">
        <v>0</v>
      </c>
      <c r="H29" s="85">
        <v>0</v>
      </c>
      <c r="I29" s="74"/>
      <c r="J29" s="81" t="s">
        <v>113</v>
      </c>
      <c r="K29" s="82" t="s">
        <v>113</v>
      </c>
      <c r="L29" s="82" t="s">
        <v>113</v>
      </c>
      <c r="M29" s="83" t="s">
        <v>113</v>
      </c>
      <c r="N29" s="84" t="s">
        <v>113</v>
      </c>
      <c r="O29" s="86" t="s">
        <v>113</v>
      </c>
      <c r="P29" s="31"/>
      <c r="Q29" s="81" t="s">
        <v>113</v>
      </c>
      <c r="R29" s="82" t="s">
        <v>113</v>
      </c>
      <c r="S29" s="82" t="s">
        <v>113</v>
      </c>
      <c r="T29" s="83" t="s">
        <v>113</v>
      </c>
      <c r="U29" s="84" t="s">
        <v>113</v>
      </c>
      <c r="V29" s="86" t="s">
        <v>113</v>
      </c>
      <c r="W29" s="31"/>
      <c r="X29" s="89" t="s">
        <v>113</v>
      </c>
      <c r="Y29" s="77"/>
      <c r="Z29" s="88" t="s">
        <v>113</v>
      </c>
      <c r="AA29" s="86" t="s">
        <v>113</v>
      </c>
      <c r="AB29" s="79"/>
      <c r="AC29" s="79"/>
      <c r="AD29" s="79"/>
      <c r="AE29" s="79"/>
    </row>
    <row r="30" spans="1:31" s="23" customFormat="1" x14ac:dyDescent="0.3">
      <c r="A30" s="80" t="s">
        <v>45</v>
      </c>
      <c r="B30" s="31"/>
      <c r="C30" s="81" t="s">
        <v>113</v>
      </c>
      <c r="D30" s="82">
        <v>379.37990000000002</v>
      </c>
      <c r="E30" s="82" t="s">
        <v>113</v>
      </c>
      <c r="F30" s="83">
        <v>379.37990000000002</v>
      </c>
      <c r="G30" s="84">
        <v>6.648900000000026</v>
      </c>
      <c r="H30" s="85">
        <v>1.7838333811784013E-2</v>
      </c>
      <c r="I30" s="74"/>
      <c r="J30" s="81" t="s">
        <v>113</v>
      </c>
      <c r="K30" s="82" t="s">
        <v>113</v>
      </c>
      <c r="L30" s="82" t="s">
        <v>113</v>
      </c>
      <c r="M30" s="83" t="s">
        <v>113</v>
      </c>
      <c r="N30" s="84" t="s">
        <v>113</v>
      </c>
      <c r="O30" s="86" t="s">
        <v>113</v>
      </c>
      <c r="P30" s="31"/>
      <c r="Q30" s="81" t="s">
        <v>113</v>
      </c>
      <c r="R30" s="82">
        <v>331.4418</v>
      </c>
      <c r="S30" s="82" t="s">
        <v>113</v>
      </c>
      <c r="T30" s="83">
        <v>331.4418</v>
      </c>
      <c r="U30" s="84">
        <v>17.805099999999982</v>
      </c>
      <c r="V30" s="86">
        <v>5.6769823174392497E-2</v>
      </c>
      <c r="W30" s="31"/>
      <c r="X30" s="89">
        <v>369.52890000000002</v>
      </c>
      <c r="Y30" s="77"/>
      <c r="Z30" s="88">
        <v>8.9414000000000442</v>
      </c>
      <c r="AA30" s="86">
        <v>2.4796755295178219E-2</v>
      </c>
      <c r="AB30" s="79"/>
      <c r="AC30" s="79"/>
      <c r="AD30" s="79"/>
      <c r="AE30" s="79"/>
    </row>
    <row r="31" spans="1:31" s="23" customFormat="1" x14ac:dyDescent="0.3">
      <c r="A31" s="80" t="s">
        <v>46</v>
      </c>
      <c r="B31" s="31"/>
      <c r="C31" s="81" t="s">
        <v>113</v>
      </c>
      <c r="D31" s="82">
        <v>400.98489999999998</v>
      </c>
      <c r="E31" s="82">
        <v>403.78960000000001</v>
      </c>
      <c r="F31" s="83">
        <v>402.97329999999999</v>
      </c>
      <c r="G31" s="84">
        <v>5.6680999999999813</v>
      </c>
      <c r="H31" s="85">
        <v>1.4266362484055106E-2</v>
      </c>
      <c r="I31" s="74"/>
      <c r="J31" s="81" t="s">
        <v>113</v>
      </c>
      <c r="K31" s="82" t="s">
        <v>113</v>
      </c>
      <c r="L31" s="82" t="s">
        <v>113</v>
      </c>
      <c r="M31" s="83" t="s">
        <v>113</v>
      </c>
      <c r="N31" s="84" t="s">
        <v>113</v>
      </c>
      <c r="O31" s="86" t="s">
        <v>113</v>
      </c>
      <c r="P31" s="31"/>
      <c r="Q31" s="81" t="s">
        <v>113</v>
      </c>
      <c r="R31" s="82" t="s">
        <v>114</v>
      </c>
      <c r="S31" s="82" t="s">
        <v>113</v>
      </c>
      <c r="T31" s="83" t="s">
        <v>114</v>
      </c>
      <c r="U31" s="84" t="s">
        <v>113</v>
      </c>
      <c r="V31" s="86" t="s">
        <v>113</v>
      </c>
      <c r="W31" s="31"/>
      <c r="X31" s="89" t="s">
        <v>114</v>
      </c>
      <c r="Y31" s="77"/>
      <c r="Z31" s="88" t="s">
        <v>113</v>
      </c>
      <c r="AA31" s="86" t="s">
        <v>113</v>
      </c>
      <c r="AB31" s="79"/>
      <c r="AC31" s="79"/>
      <c r="AD31" s="79"/>
      <c r="AE31" s="79"/>
    </row>
    <row r="32" spans="1:31" s="23" customFormat="1" x14ac:dyDescent="0.3">
      <c r="A32" s="80" t="s">
        <v>47</v>
      </c>
      <c r="B32" s="31"/>
      <c r="C32" s="81" t="s">
        <v>114</v>
      </c>
      <c r="D32" s="93" t="s">
        <v>114</v>
      </c>
      <c r="E32" s="93" t="s">
        <v>113</v>
      </c>
      <c r="F32" s="94" t="s">
        <v>114</v>
      </c>
      <c r="G32" s="84" t="s">
        <v>113</v>
      </c>
      <c r="H32" s="85" t="s">
        <v>113</v>
      </c>
      <c r="I32" s="74"/>
      <c r="J32" s="81" t="s">
        <v>113</v>
      </c>
      <c r="K32" s="93" t="s">
        <v>113</v>
      </c>
      <c r="L32" s="93" t="s">
        <v>113</v>
      </c>
      <c r="M32" s="94" t="s">
        <v>113</v>
      </c>
      <c r="N32" s="84" t="s">
        <v>113</v>
      </c>
      <c r="O32" s="86" t="s">
        <v>113</v>
      </c>
      <c r="P32" s="31"/>
      <c r="Q32" s="81" t="s">
        <v>113</v>
      </c>
      <c r="R32" s="93" t="s">
        <v>113</v>
      </c>
      <c r="S32" s="93" t="s">
        <v>113</v>
      </c>
      <c r="T32" s="94" t="s">
        <v>113</v>
      </c>
      <c r="U32" s="84" t="s">
        <v>113</v>
      </c>
      <c r="V32" s="86" t="s">
        <v>113</v>
      </c>
      <c r="W32" s="31"/>
      <c r="X32" s="89" t="s">
        <v>114</v>
      </c>
      <c r="Y32" s="77"/>
      <c r="Z32" s="88" t="s">
        <v>113</v>
      </c>
      <c r="AA32" s="86" t="s">
        <v>113</v>
      </c>
      <c r="AB32" s="79"/>
      <c r="AC32" s="79"/>
      <c r="AD32" s="79"/>
      <c r="AE32" s="79"/>
    </row>
    <row r="33" spans="1:31" s="23" customFormat="1" x14ac:dyDescent="0.3">
      <c r="A33" s="80" t="s">
        <v>48</v>
      </c>
      <c r="B33" s="31"/>
      <c r="C33" s="81" t="s">
        <v>113</v>
      </c>
      <c r="D33" s="93">
        <v>182.26599999999999</v>
      </c>
      <c r="E33" s="93" t="s">
        <v>113</v>
      </c>
      <c r="F33" s="94">
        <v>182.26599999999999</v>
      </c>
      <c r="G33" s="84">
        <v>-14.061800000000005</v>
      </c>
      <c r="H33" s="85">
        <v>-7.1624089914927969E-2</v>
      </c>
      <c r="I33" s="74"/>
      <c r="J33" s="81" t="s">
        <v>113</v>
      </c>
      <c r="K33" s="93" t="s">
        <v>113</v>
      </c>
      <c r="L33" s="93" t="s">
        <v>113</v>
      </c>
      <c r="M33" s="94" t="s">
        <v>113</v>
      </c>
      <c r="N33" s="84" t="s">
        <v>113</v>
      </c>
      <c r="O33" s="86" t="s">
        <v>113</v>
      </c>
      <c r="P33" s="31"/>
      <c r="Q33" s="81" t="s">
        <v>113</v>
      </c>
      <c r="R33" s="93" t="s">
        <v>113</v>
      </c>
      <c r="S33" s="93" t="s">
        <v>113</v>
      </c>
      <c r="T33" s="94" t="s">
        <v>113</v>
      </c>
      <c r="U33" s="84" t="s">
        <v>113</v>
      </c>
      <c r="V33" s="86" t="s">
        <v>113</v>
      </c>
      <c r="W33" s="31"/>
      <c r="X33" s="89">
        <v>182.26599999999999</v>
      </c>
      <c r="Y33" s="77"/>
      <c r="Z33" s="88">
        <v>-14.061800000000005</v>
      </c>
      <c r="AA33" s="86">
        <v>-7.1624089914927969E-2</v>
      </c>
      <c r="AB33" s="79"/>
      <c r="AC33" s="79"/>
      <c r="AD33" s="79"/>
      <c r="AE33" s="79"/>
    </row>
    <row r="34" spans="1:31" s="23" customFormat="1" x14ac:dyDescent="0.3">
      <c r="A34" s="80" t="s">
        <v>49</v>
      </c>
      <c r="B34" s="31"/>
      <c r="C34" s="81" t="s">
        <v>113</v>
      </c>
      <c r="D34" s="93" t="s">
        <v>113</v>
      </c>
      <c r="E34" s="93" t="s">
        <v>113</v>
      </c>
      <c r="F34" s="94" t="s">
        <v>113</v>
      </c>
      <c r="G34" s="84"/>
      <c r="H34" s="85" t="s">
        <v>113</v>
      </c>
      <c r="I34" s="74"/>
      <c r="J34" s="81" t="s">
        <v>113</v>
      </c>
      <c r="K34" s="93" t="s">
        <v>113</v>
      </c>
      <c r="L34" s="93" t="s">
        <v>113</v>
      </c>
      <c r="M34" s="94" t="s">
        <v>113</v>
      </c>
      <c r="N34" s="84" t="s">
        <v>113</v>
      </c>
      <c r="O34" s="86" t="s">
        <v>113</v>
      </c>
      <c r="P34" s="31"/>
      <c r="Q34" s="81" t="s">
        <v>113</v>
      </c>
      <c r="R34" s="93" t="s">
        <v>113</v>
      </c>
      <c r="S34" s="93" t="s">
        <v>113</v>
      </c>
      <c r="T34" s="94" t="s">
        <v>113</v>
      </c>
      <c r="U34" s="84" t="s">
        <v>113</v>
      </c>
      <c r="V34" s="86" t="s">
        <v>113</v>
      </c>
      <c r="W34" s="31"/>
      <c r="X34" s="89" t="s">
        <v>113</v>
      </c>
      <c r="Y34" s="77"/>
      <c r="Z34" s="88" t="s">
        <v>113</v>
      </c>
      <c r="AA34" s="86" t="s">
        <v>113</v>
      </c>
      <c r="AB34" s="79"/>
      <c r="AC34" s="79"/>
      <c r="AD34" s="79"/>
      <c r="AE34" s="79"/>
    </row>
    <row r="35" spans="1:31" s="23" customFormat="1" x14ac:dyDescent="0.3">
      <c r="A35" s="80" t="s">
        <v>50</v>
      </c>
      <c r="B35" s="31"/>
      <c r="C35" s="81" t="s">
        <v>113</v>
      </c>
      <c r="D35" s="82">
        <v>343.59730000000002</v>
      </c>
      <c r="E35" s="82">
        <v>190.0753</v>
      </c>
      <c r="F35" s="83">
        <v>265.30860000000001</v>
      </c>
      <c r="G35" s="84">
        <v>-19.506899999999973</v>
      </c>
      <c r="H35" s="85">
        <v>-6.848960116285796E-2</v>
      </c>
      <c r="I35" s="74"/>
      <c r="J35" s="81" t="s">
        <v>113</v>
      </c>
      <c r="K35" s="82" t="s">
        <v>113</v>
      </c>
      <c r="L35" s="82" t="s">
        <v>113</v>
      </c>
      <c r="M35" s="83" t="s">
        <v>113</v>
      </c>
      <c r="N35" s="84" t="s">
        <v>113</v>
      </c>
      <c r="O35" s="86" t="s">
        <v>113</v>
      </c>
      <c r="P35" s="31"/>
      <c r="Q35" s="81" t="s">
        <v>113</v>
      </c>
      <c r="R35" s="82">
        <v>457.20679999999999</v>
      </c>
      <c r="S35" s="82">
        <v>410.44459999999998</v>
      </c>
      <c r="T35" s="83">
        <v>418.4187</v>
      </c>
      <c r="U35" s="84">
        <v>-5.291499999999985</v>
      </c>
      <c r="V35" s="86">
        <v>-1.2488488594326941E-2</v>
      </c>
      <c r="W35" s="31"/>
      <c r="X35" s="89">
        <v>383.23399999999998</v>
      </c>
      <c r="Y35" s="32"/>
      <c r="Z35" s="88">
        <v>-8.5581999999999994</v>
      </c>
      <c r="AA35" s="86">
        <v>-2.1843722258891307E-2</v>
      </c>
      <c r="AB35" s="79"/>
      <c r="AC35" s="79"/>
      <c r="AD35" s="79"/>
      <c r="AE35" s="79"/>
    </row>
    <row r="36" spans="1:31" s="23" customFormat="1" x14ac:dyDescent="0.3">
      <c r="A36" s="80" t="s">
        <v>51</v>
      </c>
      <c r="B36" s="31"/>
      <c r="C36" s="81">
        <v>477.24209999999999</v>
      </c>
      <c r="D36" s="82">
        <v>485.83609999999999</v>
      </c>
      <c r="E36" s="82" t="s">
        <v>113</v>
      </c>
      <c r="F36" s="83">
        <v>480.07380000000001</v>
      </c>
      <c r="G36" s="84">
        <v>2.598700000000008</v>
      </c>
      <c r="H36" s="85">
        <v>5.4425874773365024E-3</v>
      </c>
      <c r="I36" s="74"/>
      <c r="J36" s="81" t="s">
        <v>113</v>
      </c>
      <c r="K36" s="82" t="s">
        <v>113</v>
      </c>
      <c r="L36" s="82" t="s">
        <v>113</v>
      </c>
      <c r="M36" s="83" t="s">
        <v>113</v>
      </c>
      <c r="N36" s="84" t="s">
        <v>113</v>
      </c>
      <c r="O36" s="86" t="s">
        <v>113</v>
      </c>
      <c r="P36" s="31"/>
      <c r="Q36" s="81">
        <v>554.6318</v>
      </c>
      <c r="R36" s="82">
        <v>511.75290000000001</v>
      </c>
      <c r="S36" s="82" t="s">
        <v>113</v>
      </c>
      <c r="T36" s="83">
        <v>537.12580000000003</v>
      </c>
      <c r="U36" s="84">
        <v>-18.118399999999951</v>
      </c>
      <c r="V36" s="86">
        <v>-3.2631407946269286E-2</v>
      </c>
      <c r="W36" s="31"/>
      <c r="X36" s="89">
        <v>484.42720000000003</v>
      </c>
      <c r="Y36" s="32"/>
      <c r="Z36" s="88">
        <v>1.0178000000000225</v>
      </c>
      <c r="AA36" s="86">
        <v>2.105461747330617E-3</v>
      </c>
      <c r="AB36" s="79"/>
      <c r="AC36" s="79"/>
      <c r="AD36" s="79"/>
      <c r="AE36" s="79"/>
    </row>
    <row r="37" spans="1:31" s="23" customFormat="1" x14ac:dyDescent="0.3">
      <c r="A37" s="80" t="s">
        <v>52</v>
      </c>
      <c r="B37" s="31"/>
      <c r="C37" s="81" t="s">
        <v>113</v>
      </c>
      <c r="D37" s="82">
        <v>481.3426</v>
      </c>
      <c r="E37" s="82">
        <v>486.79090000000002</v>
      </c>
      <c r="F37" s="83">
        <v>484.98110000000003</v>
      </c>
      <c r="G37" s="84">
        <v>2.3110000000000355</v>
      </c>
      <c r="H37" s="85">
        <v>4.7879493674873874E-3</v>
      </c>
      <c r="I37" s="74"/>
      <c r="J37" s="81" t="s">
        <v>113</v>
      </c>
      <c r="K37" s="82" t="s">
        <v>113</v>
      </c>
      <c r="L37" s="82" t="s">
        <v>113</v>
      </c>
      <c r="M37" s="83" t="s">
        <v>113</v>
      </c>
      <c r="N37" s="84" t="s">
        <v>113</v>
      </c>
      <c r="O37" s="86" t="s">
        <v>113</v>
      </c>
      <c r="P37" s="31"/>
      <c r="Q37" s="81" t="s">
        <v>113</v>
      </c>
      <c r="R37" s="82">
        <v>397.41500000000002</v>
      </c>
      <c r="S37" s="82">
        <v>475.2568</v>
      </c>
      <c r="T37" s="83">
        <v>460.58460000000002</v>
      </c>
      <c r="U37" s="84">
        <v>45.680300000000045</v>
      </c>
      <c r="V37" s="86">
        <v>0.11009840100476187</v>
      </c>
      <c r="W37" s="31"/>
      <c r="X37" s="89">
        <v>484.77659999999997</v>
      </c>
      <c r="Y37" s="32"/>
      <c r="Z37" s="88">
        <v>2.674699999999973</v>
      </c>
      <c r="AA37" s="86">
        <v>5.5479972180154657E-3</v>
      </c>
      <c r="AB37" s="79"/>
      <c r="AC37" s="79"/>
      <c r="AD37" s="79"/>
      <c r="AE37" s="79"/>
    </row>
    <row r="38" spans="1:31" s="23" customFormat="1" x14ac:dyDescent="0.3">
      <c r="A38" s="80" t="s">
        <v>53</v>
      </c>
      <c r="B38" s="31"/>
      <c r="C38" s="81">
        <v>497.40989999999999</v>
      </c>
      <c r="D38" s="82">
        <v>483.95479999999998</v>
      </c>
      <c r="E38" s="82" t="s">
        <v>113</v>
      </c>
      <c r="F38" s="83">
        <v>491.5025</v>
      </c>
      <c r="G38" s="84">
        <v>7.1614999999999895</v>
      </c>
      <c r="H38" s="85">
        <v>1.4786070144794605E-2</v>
      </c>
      <c r="I38" s="74"/>
      <c r="J38" s="81" t="s">
        <v>113</v>
      </c>
      <c r="K38" s="82" t="s">
        <v>113</v>
      </c>
      <c r="L38" s="82" t="s">
        <v>113</v>
      </c>
      <c r="M38" s="83" t="s">
        <v>113</v>
      </c>
      <c r="N38" s="84" t="s">
        <v>113</v>
      </c>
      <c r="O38" s="86" t="s">
        <v>113</v>
      </c>
      <c r="P38" s="31"/>
      <c r="Q38" s="81">
        <v>452.29599999999999</v>
      </c>
      <c r="R38" s="82">
        <v>462.70499999999998</v>
      </c>
      <c r="S38" s="82" t="s">
        <v>113</v>
      </c>
      <c r="T38" s="83">
        <v>460.97770000000003</v>
      </c>
      <c r="U38" s="84">
        <v>11.833300000000008</v>
      </c>
      <c r="V38" s="86">
        <v>2.6346315349807359E-2</v>
      </c>
      <c r="W38" s="31"/>
      <c r="X38" s="89">
        <v>477.0376</v>
      </c>
      <c r="Y38" s="32"/>
      <c r="Z38" s="88">
        <v>9.3752999999999815</v>
      </c>
      <c r="AA38" s="86">
        <v>2.0047157959921069E-2</v>
      </c>
      <c r="AB38" s="30"/>
      <c r="AC38" s="30"/>
      <c r="AD38" s="30"/>
      <c r="AE38" s="30"/>
    </row>
    <row r="39" spans="1:31" s="23" customFormat="1" x14ac:dyDescent="0.3">
      <c r="A39" s="80" t="s">
        <v>54</v>
      </c>
      <c r="B39" s="31"/>
      <c r="C39" s="81">
        <v>423.0881</v>
      </c>
      <c r="D39" s="82">
        <v>430.39960000000002</v>
      </c>
      <c r="E39" s="82">
        <v>466.31130000000002</v>
      </c>
      <c r="F39" s="83">
        <v>454.39760000000001</v>
      </c>
      <c r="G39" s="84">
        <v>-18.138699999999972</v>
      </c>
      <c r="H39" s="85">
        <v>-3.83858340618487E-2</v>
      </c>
      <c r="I39" s="74"/>
      <c r="J39" s="81" t="s">
        <v>113</v>
      </c>
      <c r="K39" s="82" t="s">
        <v>113</v>
      </c>
      <c r="L39" s="82" t="s">
        <v>113</v>
      </c>
      <c r="M39" s="83" t="s">
        <v>113</v>
      </c>
      <c r="N39" s="84" t="s">
        <v>113</v>
      </c>
      <c r="O39" s="86" t="s">
        <v>113</v>
      </c>
      <c r="P39" s="31"/>
      <c r="Q39" s="81">
        <v>355.57690000000002</v>
      </c>
      <c r="R39" s="82">
        <v>388.75529999999998</v>
      </c>
      <c r="S39" s="82">
        <v>456.97219999999999</v>
      </c>
      <c r="T39" s="83">
        <v>447.3639</v>
      </c>
      <c r="U39" s="84">
        <v>17.666100000000029</v>
      </c>
      <c r="V39" s="86">
        <v>4.1112847214949788E-2</v>
      </c>
      <c r="W39" s="31"/>
      <c r="X39" s="89">
        <v>449.24450000000002</v>
      </c>
      <c r="Y39" s="32"/>
      <c r="Z39" s="88">
        <v>8.0928000000000111</v>
      </c>
      <c r="AA39" s="86">
        <v>1.8344709994317254E-2</v>
      </c>
      <c r="AB39" s="79"/>
      <c r="AC39" s="79"/>
      <c r="AD39" s="79"/>
      <c r="AE39" s="79"/>
    </row>
    <row r="40" spans="1:31" s="23" customFormat="1" x14ac:dyDescent="0.3">
      <c r="A40" s="80" t="s">
        <v>55</v>
      </c>
      <c r="B40" s="31"/>
      <c r="C40" s="81">
        <v>478.89120000000003</v>
      </c>
      <c r="D40" s="82">
        <v>490.9932</v>
      </c>
      <c r="E40" s="82">
        <v>480.51260000000002</v>
      </c>
      <c r="F40" s="83">
        <v>485.70479999999998</v>
      </c>
      <c r="G40" s="84">
        <v>-0.31589999999999918</v>
      </c>
      <c r="H40" s="85">
        <v>-6.4997231599395189E-4</v>
      </c>
      <c r="I40" s="74"/>
      <c r="J40" s="81" t="s">
        <v>113</v>
      </c>
      <c r="K40" s="82" t="s">
        <v>113</v>
      </c>
      <c r="L40" s="82" t="s">
        <v>113</v>
      </c>
      <c r="M40" s="83" t="s">
        <v>113</v>
      </c>
      <c r="N40" s="84" t="s">
        <v>113</v>
      </c>
      <c r="O40" s="86" t="s">
        <v>113</v>
      </c>
      <c r="P40" s="31"/>
      <c r="Q40" s="81" t="s">
        <v>113</v>
      </c>
      <c r="R40" s="82">
        <v>463.72379999999998</v>
      </c>
      <c r="S40" s="82">
        <v>404.00630000000001</v>
      </c>
      <c r="T40" s="83">
        <v>446.76870000000002</v>
      </c>
      <c r="U40" s="84">
        <v>65.620900000000006</v>
      </c>
      <c r="V40" s="86">
        <v>0.17216654536639076</v>
      </c>
      <c r="W40" s="31"/>
      <c r="X40" s="89">
        <v>482.49149999999997</v>
      </c>
      <c r="Y40" s="32"/>
      <c r="Z40" s="88">
        <v>5.1255999999999631</v>
      </c>
      <c r="AA40" s="86">
        <v>1.0737256264010453E-2</v>
      </c>
      <c r="AB40" s="79"/>
      <c r="AC40" s="79"/>
      <c r="AD40" s="79"/>
      <c r="AE40" s="79"/>
    </row>
    <row r="41" spans="1:31" s="23" customFormat="1" x14ac:dyDescent="0.3">
      <c r="A41" s="80" t="s">
        <v>56</v>
      </c>
      <c r="B41" s="31"/>
      <c r="C41" s="81" t="s">
        <v>113</v>
      </c>
      <c r="D41" s="82">
        <v>471.31990000000002</v>
      </c>
      <c r="E41" s="82" t="s">
        <v>114</v>
      </c>
      <c r="F41" s="83" t="s">
        <v>114</v>
      </c>
      <c r="G41" s="84" t="s">
        <v>113</v>
      </c>
      <c r="H41" s="85" t="s">
        <v>113</v>
      </c>
      <c r="I41" s="74"/>
      <c r="J41" s="81" t="s">
        <v>113</v>
      </c>
      <c r="K41" s="82" t="s">
        <v>113</v>
      </c>
      <c r="L41" s="82" t="s">
        <v>113</v>
      </c>
      <c r="M41" s="83" t="s">
        <v>113</v>
      </c>
      <c r="N41" s="84" t="s">
        <v>113</v>
      </c>
      <c r="O41" s="86" t="s">
        <v>113</v>
      </c>
      <c r="P41" s="31"/>
      <c r="Q41" s="81" t="s">
        <v>113</v>
      </c>
      <c r="R41" s="82" t="s">
        <v>113</v>
      </c>
      <c r="S41" s="82" t="s">
        <v>114</v>
      </c>
      <c r="T41" s="83" t="s">
        <v>114</v>
      </c>
      <c r="U41" s="84" t="s">
        <v>113</v>
      </c>
      <c r="V41" s="86" t="s">
        <v>113</v>
      </c>
      <c r="W41" s="31"/>
      <c r="X41" s="89" t="s">
        <v>114</v>
      </c>
      <c r="Y41" s="32"/>
      <c r="Z41" s="88" t="s">
        <v>113</v>
      </c>
      <c r="AA41" s="86" t="s">
        <v>113</v>
      </c>
      <c r="AB41" s="79"/>
      <c r="AC41" s="79"/>
      <c r="AD41" s="79"/>
      <c r="AE41" s="79"/>
    </row>
    <row r="42" spans="1:31" s="23" customFormat="1" x14ac:dyDescent="0.3">
      <c r="A42" s="80" t="s">
        <v>57</v>
      </c>
      <c r="B42" s="31"/>
      <c r="C42" s="81" t="s">
        <v>113</v>
      </c>
      <c r="D42" s="82">
        <v>481.21210000000002</v>
      </c>
      <c r="E42" s="82">
        <v>475.7747</v>
      </c>
      <c r="F42" s="83">
        <v>476.94569999999999</v>
      </c>
      <c r="G42" s="84">
        <v>-1.7975999999999885</v>
      </c>
      <c r="H42" s="85">
        <v>-3.7548306159062017E-3</v>
      </c>
      <c r="I42" s="74"/>
      <c r="J42" s="81" t="s">
        <v>113</v>
      </c>
      <c r="K42" s="82" t="s">
        <v>113</v>
      </c>
      <c r="L42" s="82" t="s">
        <v>113</v>
      </c>
      <c r="M42" s="83" t="s">
        <v>113</v>
      </c>
      <c r="N42" s="84" t="s">
        <v>113</v>
      </c>
      <c r="O42" s="86" t="s">
        <v>113</v>
      </c>
      <c r="P42" s="31"/>
      <c r="Q42" s="81" t="s">
        <v>113</v>
      </c>
      <c r="R42" s="82" t="s">
        <v>113</v>
      </c>
      <c r="S42" s="82" t="s">
        <v>113</v>
      </c>
      <c r="T42" s="83" t="s">
        <v>113</v>
      </c>
      <c r="U42" s="84" t="s">
        <v>113</v>
      </c>
      <c r="V42" s="86" t="s">
        <v>113</v>
      </c>
      <c r="W42" s="31"/>
      <c r="X42" s="89">
        <v>476.94569999999999</v>
      </c>
      <c r="Y42" s="32"/>
      <c r="Z42" s="88">
        <v>-1.7975999999999885</v>
      </c>
      <c r="AA42" s="86">
        <v>-3.7548306159062017E-3</v>
      </c>
      <c r="AB42" s="79"/>
      <c r="AC42" s="79"/>
      <c r="AD42" s="79"/>
      <c r="AE42" s="79"/>
    </row>
    <row r="43" spans="1:31" s="23" customFormat="1" ht="13.5" thickBot="1" x14ac:dyDescent="0.35">
      <c r="A43" s="97" t="s">
        <v>58</v>
      </c>
      <c r="B43" s="31"/>
      <c r="C43" s="98" t="s">
        <v>113</v>
      </c>
      <c r="D43" s="99">
        <v>526.82370000000003</v>
      </c>
      <c r="E43" s="99">
        <v>550.60910000000001</v>
      </c>
      <c r="F43" s="100">
        <v>540.61710000000005</v>
      </c>
      <c r="G43" s="101">
        <v>4.5155000000000882</v>
      </c>
      <c r="H43" s="102">
        <v>8.4228437296216541E-3</v>
      </c>
      <c r="I43" s="74"/>
      <c r="J43" s="98" t="s">
        <v>113</v>
      </c>
      <c r="K43" s="99" t="s">
        <v>113</v>
      </c>
      <c r="L43" s="99" t="s">
        <v>113</v>
      </c>
      <c r="M43" s="100" t="s">
        <v>113</v>
      </c>
      <c r="N43" s="101" t="s">
        <v>113</v>
      </c>
      <c r="O43" s="103" t="s">
        <v>113</v>
      </c>
      <c r="P43" s="31"/>
      <c r="Q43" s="98" t="s">
        <v>113</v>
      </c>
      <c r="R43" s="99">
        <v>517.84379999999999</v>
      </c>
      <c r="S43" s="99" t="s">
        <v>113</v>
      </c>
      <c r="T43" s="100">
        <v>517.84379999999999</v>
      </c>
      <c r="U43" s="101">
        <v>-18.692300000000046</v>
      </c>
      <c r="V43" s="103">
        <v>-3.4838848681384205E-2</v>
      </c>
      <c r="W43" s="31"/>
      <c r="X43" s="104">
        <v>539.26530000000002</v>
      </c>
      <c r="Y43" s="32"/>
      <c r="Z43" s="105">
        <v>3.1379000000000588</v>
      </c>
      <c r="AA43" s="103">
        <v>5.8528998890936546E-3</v>
      </c>
      <c r="AB43" s="30"/>
      <c r="AC43" s="30"/>
      <c r="AD43" s="30"/>
      <c r="AE43" s="30"/>
    </row>
    <row r="44" spans="1:31" x14ac:dyDescent="0.3">
      <c r="A44" s="106" t="s">
        <v>59</v>
      </c>
    </row>
    <row r="55" spans="3:5" ht="15" x14ac:dyDescent="0.3">
      <c r="D55" s="30"/>
      <c r="E55" s="52"/>
    </row>
    <row r="59" spans="3:5" ht="20.9" customHeight="1" x14ac:dyDescent="0.3">
      <c r="C59" s="5"/>
      <c r="D59" s="107" t="s">
        <v>60</v>
      </c>
    </row>
    <row r="60" spans="3:5" ht="13.5" x14ac:dyDescent="0.3">
      <c r="C60" s="12"/>
      <c r="D60" s="14"/>
    </row>
  </sheetData>
  <mergeCells count="20">
    <mergeCell ref="K11:K12"/>
    <mergeCell ref="Y4:AA4"/>
    <mergeCell ref="A7:Z7"/>
    <mergeCell ref="A8:Z8"/>
    <mergeCell ref="C10:H10"/>
    <mergeCell ref="J10:O10"/>
    <mergeCell ref="Q10:V10"/>
    <mergeCell ref="X10:AA10"/>
    <mergeCell ref="C11:C12"/>
    <mergeCell ref="D11:D12"/>
    <mergeCell ref="E11:E12"/>
    <mergeCell ref="F11:F12"/>
    <mergeCell ref="J11:J12"/>
    <mergeCell ref="X11:X12"/>
    <mergeCell ref="L11:L12"/>
    <mergeCell ref="M11:M12"/>
    <mergeCell ref="Q11:Q12"/>
    <mergeCell ref="R11:R12"/>
    <mergeCell ref="S11:S12"/>
    <mergeCell ref="T11:T12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4AF98-C82F-42B5-BEB2-41A515A2F57A}">
  <sheetPr codeName="Sheet1">
    <tabColor rgb="FFFF0000"/>
    <pageSetUpPr fitToPage="1"/>
  </sheetPr>
  <dimension ref="A1:AF56"/>
  <sheetViews>
    <sheetView showGridLines="0" zoomScaleNormal="100" workbookViewId="0">
      <selection activeCell="AA3" sqref="AA3"/>
    </sheetView>
  </sheetViews>
  <sheetFormatPr defaultRowHeight="13" x14ac:dyDescent="0.3"/>
  <cols>
    <col min="1" max="1" width="22.453125" style="5" customWidth="1"/>
    <col min="2" max="29" width="6" style="5" customWidth="1"/>
    <col min="30" max="30" width="6" style="108" customWidth="1"/>
    <col min="31" max="31" width="7.54296875" style="5" customWidth="1"/>
    <col min="32" max="32" width="5.54296875" style="5" customWidth="1"/>
    <col min="33" max="16384" width="8.7265625" style="5"/>
  </cols>
  <sheetData>
    <row r="1" spans="1:32" ht="5.9" customHeight="1" x14ac:dyDescent="0.3"/>
    <row r="2" spans="1:32" s="79" customFormat="1" ht="11.9" customHeight="1" x14ac:dyDescent="0.3">
      <c r="A2" s="109"/>
      <c r="AA2" s="180" t="str">
        <f>'Current Weekly Price ACZ'!AA2</f>
        <v>22.02.2024</v>
      </c>
      <c r="AB2" s="180"/>
      <c r="AC2" s="180"/>
      <c r="AD2" s="180"/>
      <c r="AE2" s="180"/>
    </row>
    <row r="3" spans="1:32" s="79" customFormat="1" ht="11.9" customHeight="1" x14ac:dyDescent="0.3">
      <c r="A3" s="110"/>
      <c r="AC3" s="111" t="s">
        <v>4</v>
      </c>
      <c r="AD3" s="181">
        <v>45341</v>
      </c>
      <c r="AE3" s="181">
        <f>DATE(2006,1,2)+(AC2-1)*7</f>
        <v>38712</v>
      </c>
    </row>
    <row r="4" spans="1:32" s="79" customFormat="1" ht="11.9" customHeight="1" x14ac:dyDescent="0.3">
      <c r="A4" s="112"/>
      <c r="AC4" s="113" t="s">
        <v>5</v>
      </c>
      <c r="AD4" s="182">
        <v>45347</v>
      </c>
      <c r="AE4" s="182"/>
    </row>
    <row r="5" spans="1:32" s="79" customFormat="1" ht="3" customHeight="1" x14ac:dyDescent="0.3">
      <c r="A5" s="114" t="s">
        <v>61</v>
      </c>
      <c r="B5" s="30"/>
      <c r="C5" s="30"/>
      <c r="D5" s="30"/>
      <c r="E5" s="115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116"/>
      <c r="AD5" s="117"/>
      <c r="AE5" s="30"/>
    </row>
    <row r="6" spans="1:32" s="79" customFormat="1" ht="11.15" customHeight="1" x14ac:dyDescent="0.3">
      <c r="A6" s="165" t="s">
        <v>62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18"/>
    </row>
    <row r="7" spans="1:32" s="79" customFormat="1" ht="11.15" customHeight="1" x14ac:dyDescent="0.3">
      <c r="A7" s="165" t="s">
        <v>63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18"/>
    </row>
    <row r="8" spans="1:32" s="79" customFormat="1" ht="6" customHeight="1" thickBot="1" x14ac:dyDescent="0.35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20"/>
      <c r="AE8" s="119"/>
      <c r="AF8" s="119"/>
    </row>
    <row r="9" spans="1:32" s="79" customFormat="1" ht="10.4" customHeight="1" x14ac:dyDescent="0.3">
      <c r="A9" s="183" t="s">
        <v>64</v>
      </c>
      <c r="B9" s="184" t="s">
        <v>32</v>
      </c>
      <c r="C9" s="176" t="s">
        <v>33</v>
      </c>
      <c r="D9" s="176" t="s">
        <v>34</v>
      </c>
      <c r="E9" s="176" t="s">
        <v>35</v>
      </c>
      <c r="F9" s="176" t="s">
        <v>36</v>
      </c>
      <c r="G9" s="176" t="s">
        <v>37</v>
      </c>
      <c r="H9" s="176" t="s">
        <v>38</v>
      </c>
      <c r="I9" s="176" t="s">
        <v>39</v>
      </c>
      <c r="J9" s="176" t="s">
        <v>40</v>
      </c>
      <c r="K9" s="176" t="s">
        <v>41</v>
      </c>
      <c r="L9" s="176" t="s">
        <v>42</v>
      </c>
      <c r="M9" s="176" t="s">
        <v>43</v>
      </c>
      <c r="N9" s="176" t="s">
        <v>44</v>
      </c>
      <c r="O9" s="176" t="s">
        <v>45</v>
      </c>
      <c r="P9" s="176" t="s">
        <v>46</v>
      </c>
      <c r="Q9" s="176" t="s">
        <v>47</v>
      </c>
      <c r="R9" s="176" t="s">
        <v>48</v>
      </c>
      <c r="S9" s="176" t="s">
        <v>49</v>
      </c>
      <c r="T9" s="176" t="s">
        <v>50</v>
      </c>
      <c r="U9" s="176" t="s">
        <v>51</v>
      </c>
      <c r="V9" s="176" t="s">
        <v>52</v>
      </c>
      <c r="W9" s="176" t="s">
        <v>53</v>
      </c>
      <c r="X9" s="176" t="s">
        <v>54</v>
      </c>
      <c r="Y9" s="176" t="s">
        <v>55</v>
      </c>
      <c r="Z9" s="176" t="s">
        <v>56</v>
      </c>
      <c r="AA9" s="176" t="s">
        <v>57</v>
      </c>
      <c r="AB9" s="176" t="s">
        <v>58</v>
      </c>
      <c r="AC9" s="178" t="s">
        <v>65</v>
      </c>
      <c r="AD9" s="121" t="s">
        <v>66</v>
      </c>
      <c r="AE9" s="172" t="s">
        <v>25</v>
      </c>
      <c r="AF9" s="174" t="s">
        <v>67</v>
      </c>
    </row>
    <row r="10" spans="1:32" s="79" customFormat="1" ht="12.65" customHeight="1" thickBot="1" x14ac:dyDescent="0.35">
      <c r="A10" s="183"/>
      <c r="B10" s="185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9"/>
      <c r="AD10" s="122" t="s">
        <v>24</v>
      </c>
      <c r="AE10" s="173"/>
      <c r="AF10" s="175"/>
    </row>
    <row r="11" spans="1:32" s="79" customFormat="1" ht="12" customHeight="1" x14ac:dyDescent="0.3">
      <c r="A11" s="123" t="s">
        <v>68</v>
      </c>
      <c r="B11" s="124" t="s">
        <v>113</v>
      </c>
      <c r="C11" s="125" t="s">
        <v>113</v>
      </c>
      <c r="D11" s="125" t="s">
        <v>114</v>
      </c>
      <c r="E11" s="125">
        <v>433.97190000000001</v>
      </c>
      <c r="F11" s="125" t="s">
        <v>113</v>
      </c>
      <c r="G11" s="125" t="s">
        <v>113</v>
      </c>
      <c r="H11" s="125">
        <v>493.78</v>
      </c>
      <c r="I11" s="125" t="s">
        <v>113</v>
      </c>
      <c r="J11" s="125">
        <v>534.36</v>
      </c>
      <c r="K11" s="125" t="s">
        <v>113</v>
      </c>
      <c r="L11" s="125" t="s">
        <v>113</v>
      </c>
      <c r="M11" s="125">
        <v>582.23</v>
      </c>
      <c r="N11" s="125" t="s">
        <v>113</v>
      </c>
      <c r="O11" s="125" t="s">
        <v>113</v>
      </c>
      <c r="P11" s="125" t="s">
        <v>114</v>
      </c>
      <c r="Q11" s="125" t="s">
        <v>114</v>
      </c>
      <c r="R11" s="125" t="s">
        <v>113</v>
      </c>
      <c r="S11" s="125" t="s">
        <v>113</v>
      </c>
      <c r="T11" s="125">
        <v>462</v>
      </c>
      <c r="U11" s="125">
        <v>577.03</v>
      </c>
      <c r="V11" s="125" t="s">
        <v>113</v>
      </c>
      <c r="W11" s="125">
        <v>490.89</v>
      </c>
      <c r="X11" s="125">
        <v>376.2004</v>
      </c>
      <c r="Y11" s="125" t="s">
        <v>113</v>
      </c>
      <c r="Z11" s="125" t="s">
        <v>113</v>
      </c>
      <c r="AA11" s="125" t="s">
        <v>113</v>
      </c>
      <c r="AB11" s="125">
        <v>553.9366</v>
      </c>
      <c r="AC11" s="126">
        <v>535.52059999999994</v>
      </c>
      <c r="AD11" s="127">
        <v>10.537699999999973</v>
      </c>
      <c r="AE11" s="128">
        <v>2.0072463312614586E-2</v>
      </c>
      <c r="AF11" s="129" t="s">
        <v>113</v>
      </c>
    </row>
    <row r="12" spans="1:32" s="79" customFormat="1" ht="12" customHeight="1" x14ac:dyDescent="0.3">
      <c r="A12" s="123" t="s">
        <v>69</v>
      </c>
      <c r="B12" s="125" t="s">
        <v>113</v>
      </c>
      <c r="C12" s="125" t="s">
        <v>113</v>
      </c>
      <c r="D12" s="125" t="s">
        <v>113</v>
      </c>
      <c r="E12" s="125">
        <v>409.55680000000001</v>
      </c>
      <c r="F12" s="125" t="s">
        <v>113</v>
      </c>
      <c r="G12" s="125" t="s">
        <v>113</v>
      </c>
      <c r="H12" s="125">
        <v>509.98</v>
      </c>
      <c r="I12" s="125" t="s">
        <v>113</v>
      </c>
      <c r="J12" s="125">
        <v>520.54999999999995</v>
      </c>
      <c r="K12" s="125" t="s">
        <v>113</v>
      </c>
      <c r="L12" s="125">
        <v>722</v>
      </c>
      <c r="M12" s="125">
        <v>540.89</v>
      </c>
      <c r="N12" s="125" t="s">
        <v>113</v>
      </c>
      <c r="O12" s="125" t="s">
        <v>113</v>
      </c>
      <c r="P12" s="125" t="s">
        <v>113</v>
      </c>
      <c r="Q12" s="125" t="s">
        <v>113</v>
      </c>
      <c r="R12" s="125" t="s">
        <v>113</v>
      </c>
      <c r="S12" s="125" t="s">
        <v>113</v>
      </c>
      <c r="T12" s="125">
        <v>454</v>
      </c>
      <c r="U12" s="125">
        <v>586.44000000000005</v>
      </c>
      <c r="V12" s="125" t="s">
        <v>113</v>
      </c>
      <c r="W12" s="125">
        <v>444.18</v>
      </c>
      <c r="X12" s="125" t="s">
        <v>113</v>
      </c>
      <c r="Y12" s="125">
        <v>474.68</v>
      </c>
      <c r="Z12" s="125" t="s">
        <v>113</v>
      </c>
      <c r="AA12" s="125" t="s">
        <v>113</v>
      </c>
      <c r="AB12" s="125">
        <v>495.90940000000001</v>
      </c>
      <c r="AC12" s="126">
        <v>520.17179999999996</v>
      </c>
      <c r="AD12" s="127">
        <v>2.9539999999999509</v>
      </c>
      <c r="AE12" s="128">
        <v>5.7113270270279237E-3</v>
      </c>
      <c r="AF12" s="129" t="s">
        <v>113</v>
      </c>
    </row>
    <row r="13" spans="1:32" s="79" customFormat="1" ht="12" customHeight="1" x14ac:dyDescent="0.3">
      <c r="A13" s="123" t="s">
        <v>70</v>
      </c>
      <c r="B13" s="125" t="s">
        <v>113</v>
      </c>
      <c r="C13" s="125" t="s">
        <v>113</v>
      </c>
      <c r="D13" s="125" t="s">
        <v>113</v>
      </c>
      <c r="E13" s="125">
        <v>442.82569999999998</v>
      </c>
      <c r="F13" s="125" t="s">
        <v>113</v>
      </c>
      <c r="G13" s="125" t="s">
        <v>113</v>
      </c>
      <c r="H13" s="125">
        <v>510.05</v>
      </c>
      <c r="I13" s="125">
        <v>482.32</v>
      </c>
      <c r="J13" s="125">
        <v>528.69000000000005</v>
      </c>
      <c r="K13" s="125" t="s">
        <v>113</v>
      </c>
      <c r="L13" s="125">
        <v>581.57000000000005</v>
      </c>
      <c r="M13" s="125">
        <v>572.32000000000005</v>
      </c>
      <c r="N13" s="125" t="s">
        <v>113</v>
      </c>
      <c r="O13" s="125">
        <v>348.54</v>
      </c>
      <c r="P13" s="125" t="s">
        <v>114</v>
      </c>
      <c r="Q13" s="125" t="s">
        <v>114</v>
      </c>
      <c r="R13" s="125" t="s">
        <v>113</v>
      </c>
      <c r="S13" s="125" t="s">
        <v>113</v>
      </c>
      <c r="T13" s="125">
        <v>462</v>
      </c>
      <c r="U13" s="125">
        <v>503.06</v>
      </c>
      <c r="V13" s="125">
        <v>403.37619999999998</v>
      </c>
      <c r="W13" s="125">
        <v>465.93</v>
      </c>
      <c r="X13" s="125">
        <v>396.99990000000003</v>
      </c>
      <c r="Y13" s="125">
        <v>471.73</v>
      </c>
      <c r="Z13" s="125" t="s">
        <v>113</v>
      </c>
      <c r="AA13" s="125" t="s">
        <v>113</v>
      </c>
      <c r="AB13" s="125">
        <v>495.01670000000001</v>
      </c>
      <c r="AC13" s="126">
        <v>512.35140000000001</v>
      </c>
      <c r="AD13" s="127">
        <v>5.6066000000000145</v>
      </c>
      <c r="AE13" s="128">
        <v>1.106395171691954E-2</v>
      </c>
      <c r="AF13" s="129" t="s">
        <v>113</v>
      </c>
    </row>
    <row r="14" spans="1:32" s="79" customFormat="1" ht="12" customHeight="1" x14ac:dyDescent="0.3">
      <c r="A14" s="123" t="s">
        <v>71</v>
      </c>
      <c r="B14" s="130" t="s">
        <v>113</v>
      </c>
      <c r="C14" s="130" t="s">
        <v>113</v>
      </c>
      <c r="D14" s="130" t="s">
        <v>113</v>
      </c>
      <c r="E14" s="130">
        <v>438.53289999999998</v>
      </c>
      <c r="F14" s="130" t="s">
        <v>113</v>
      </c>
      <c r="G14" s="130" t="s">
        <v>113</v>
      </c>
      <c r="H14" s="130">
        <v>507.99</v>
      </c>
      <c r="I14" s="130" t="s">
        <v>113</v>
      </c>
      <c r="J14" s="130">
        <v>530.14</v>
      </c>
      <c r="K14" s="130" t="s">
        <v>113</v>
      </c>
      <c r="L14" s="130" t="s">
        <v>113</v>
      </c>
      <c r="M14" s="130">
        <v>555.91</v>
      </c>
      <c r="N14" s="130" t="s">
        <v>113</v>
      </c>
      <c r="O14" s="130">
        <v>253.15</v>
      </c>
      <c r="P14" s="130" t="s">
        <v>114</v>
      </c>
      <c r="Q14" s="130" t="s">
        <v>113</v>
      </c>
      <c r="R14" s="130" t="s">
        <v>113</v>
      </c>
      <c r="S14" s="130" t="s">
        <v>113</v>
      </c>
      <c r="T14" s="130">
        <v>458</v>
      </c>
      <c r="U14" s="130">
        <v>544.26</v>
      </c>
      <c r="V14" s="130" t="s">
        <v>113</v>
      </c>
      <c r="W14" s="130">
        <v>471.25</v>
      </c>
      <c r="X14" s="130">
        <v>382.63119999999998</v>
      </c>
      <c r="Y14" s="130">
        <v>454.68</v>
      </c>
      <c r="Z14" s="130" t="s">
        <v>113</v>
      </c>
      <c r="AA14" s="130" t="s">
        <v>113</v>
      </c>
      <c r="AB14" s="130">
        <v>553.75810000000001</v>
      </c>
      <c r="AC14" s="131">
        <v>516.13059999999996</v>
      </c>
      <c r="AD14" s="132">
        <v>9.511799999999937</v>
      </c>
      <c r="AE14" s="133">
        <v>1.8775063223078092E-2</v>
      </c>
      <c r="AF14" s="134" t="s">
        <v>113</v>
      </c>
    </row>
    <row r="15" spans="1:32" s="79" customFormat="1" ht="12" customHeight="1" x14ac:dyDescent="0.3">
      <c r="A15" s="123" t="s">
        <v>72</v>
      </c>
      <c r="B15" s="125" t="s">
        <v>113</v>
      </c>
      <c r="C15" s="125" t="s">
        <v>113</v>
      </c>
      <c r="D15" s="125" t="s">
        <v>114</v>
      </c>
      <c r="E15" s="125">
        <v>429.67910000000001</v>
      </c>
      <c r="F15" s="125">
        <v>462.7</v>
      </c>
      <c r="G15" s="125" t="s">
        <v>114</v>
      </c>
      <c r="H15" s="125">
        <v>483.17</v>
      </c>
      <c r="I15" s="125">
        <v>478.89</v>
      </c>
      <c r="J15" s="125">
        <v>474.14</v>
      </c>
      <c r="K15" s="125" t="s">
        <v>113</v>
      </c>
      <c r="L15" s="125">
        <v>479.5</v>
      </c>
      <c r="M15" s="125">
        <v>525.97</v>
      </c>
      <c r="N15" s="125" t="s">
        <v>113</v>
      </c>
      <c r="O15" s="125">
        <v>320.22000000000003</v>
      </c>
      <c r="P15" s="125" t="s">
        <v>114</v>
      </c>
      <c r="Q15" s="125" t="s">
        <v>114</v>
      </c>
      <c r="R15" s="125" t="s">
        <v>113</v>
      </c>
      <c r="S15" s="125" t="s">
        <v>113</v>
      </c>
      <c r="T15" s="125">
        <v>370</v>
      </c>
      <c r="U15" s="125" t="s">
        <v>114</v>
      </c>
      <c r="V15" s="125">
        <v>464.24130000000002</v>
      </c>
      <c r="W15" s="125">
        <v>430.14</v>
      </c>
      <c r="X15" s="125">
        <v>439.28030000000001</v>
      </c>
      <c r="Y15" s="125">
        <v>386.23</v>
      </c>
      <c r="Z15" s="125" t="s">
        <v>114</v>
      </c>
      <c r="AA15" s="125" t="s">
        <v>113</v>
      </c>
      <c r="AB15" s="125">
        <v>536.43920000000003</v>
      </c>
      <c r="AC15" s="126">
        <v>444.41910000000001</v>
      </c>
      <c r="AD15" s="127">
        <v>6.1616999999999962</v>
      </c>
      <c r="AE15" s="128">
        <v>1.4059545828547293E-2</v>
      </c>
      <c r="AF15" s="129" t="s">
        <v>113</v>
      </c>
    </row>
    <row r="16" spans="1:32" s="79" customFormat="1" ht="12" customHeight="1" thickBot="1" x14ac:dyDescent="0.35">
      <c r="A16" s="123" t="s">
        <v>73</v>
      </c>
      <c r="B16" s="125" t="s">
        <v>113</v>
      </c>
      <c r="C16" s="125">
        <v>455.2817</v>
      </c>
      <c r="D16" s="125" t="s">
        <v>113</v>
      </c>
      <c r="E16" s="125">
        <v>433.83769999999998</v>
      </c>
      <c r="F16" s="125" t="s">
        <v>113</v>
      </c>
      <c r="G16" s="125" t="s">
        <v>113</v>
      </c>
      <c r="H16" s="125">
        <v>486.64</v>
      </c>
      <c r="I16" s="125" t="s">
        <v>113</v>
      </c>
      <c r="J16" s="125">
        <v>482.18</v>
      </c>
      <c r="K16" s="125" t="s">
        <v>113</v>
      </c>
      <c r="L16" s="125" t="s">
        <v>113</v>
      </c>
      <c r="M16" s="125">
        <v>300</v>
      </c>
      <c r="N16" s="125" t="s">
        <v>113</v>
      </c>
      <c r="O16" s="125">
        <v>320.83999999999997</v>
      </c>
      <c r="P16" s="125" t="s">
        <v>114</v>
      </c>
      <c r="Q16" s="125" t="s">
        <v>113</v>
      </c>
      <c r="R16" s="125" t="s">
        <v>113</v>
      </c>
      <c r="S16" s="125" t="s">
        <v>113</v>
      </c>
      <c r="T16" s="125">
        <v>415</v>
      </c>
      <c r="U16" s="125" t="s">
        <v>114</v>
      </c>
      <c r="V16" s="125">
        <v>411.93900000000002</v>
      </c>
      <c r="W16" s="125">
        <v>431.93</v>
      </c>
      <c r="X16" s="125">
        <v>412.63069999999999</v>
      </c>
      <c r="Y16" s="125" t="s">
        <v>113</v>
      </c>
      <c r="Z16" s="125" t="s">
        <v>114</v>
      </c>
      <c r="AA16" s="125" t="s">
        <v>113</v>
      </c>
      <c r="AB16" s="125">
        <v>593.57360000000006</v>
      </c>
      <c r="AC16" s="126">
        <v>454.99250000000001</v>
      </c>
      <c r="AD16" s="127">
        <v>-14.612799999999993</v>
      </c>
      <c r="AE16" s="128">
        <v>-3.1117195653456164E-2</v>
      </c>
      <c r="AF16" s="129" t="s">
        <v>113</v>
      </c>
    </row>
    <row r="17" spans="1:32" s="141" customFormat="1" ht="12" customHeight="1" thickBot="1" x14ac:dyDescent="0.35">
      <c r="A17" s="135" t="s">
        <v>74</v>
      </c>
      <c r="B17" s="136" t="s">
        <v>113</v>
      </c>
      <c r="C17" s="136">
        <v>455.2817</v>
      </c>
      <c r="D17" s="136" t="s">
        <v>114</v>
      </c>
      <c r="E17" s="136">
        <v>433.92259999999999</v>
      </c>
      <c r="F17" s="136">
        <v>462.7</v>
      </c>
      <c r="G17" s="136" t="s">
        <v>114</v>
      </c>
      <c r="H17" s="136">
        <v>500.37099999999998</v>
      </c>
      <c r="I17" s="136">
        <v>480.2208</v>
      </c>
      <c r="J17" s="136">
        <v>510.01580000000001</v>
      </c>
      <c r="K17" s="136" t="s">
        <v>113</v>
      </c>
      <c r="L17" s="136">
        <v>526.62750000000005</v>
      </c>
      <c r="M17" s="136">
        <v>560.82910000000004</v>
      </c>
      <c r="N17" s="136" t="s">
        <v>113</v>
      </c>
      <c r="O17" s="136">
        <v>324.36989999999997</v>
      </c>
      <c r="P17" s="136" t="s">
        <v>114</v>
      </c>
      <c r="Q17" s="136" t="s">
        <v>114</v>
      </c>
      <c r="R17" s="136" t="s">
        <v>113</v>
      </c>
      <c r="S17" s="136" t="s">
        <v>113</v>
      </c>
      <c r="T17" s="136">
        <v>402.52780000000001</v>
      </c>
      <c r="U17" s="136" t="s">
        <v>114</v>
      </c>
      <c r="V17" s="136">
        <v>443.6712</v>
      </c>
      <c r="W17" s="136">
        <v>444.65780000000001</v>
      </c>
      <c r="X17" s="136">
        <v>430.08949999999999</v>
      </c>
      <c r="Y17" s="136">
        <v>447.0788</v>
      </c>
      <c r="Z17" s="136" t="s">
        <v>114</v>
      </c>
      <c r="AA17" s="136" t="s">
        <v>113</v>
      </c>
      <c r="AB17" s="136">
        <v>542.91930000000002</v>
      </c>
      <c r="AC17" s="137">
        <v>487.96429999999998</v>
      </c>
      <c r="AD17" s="138">
        <v>3.4554999999999723</v>
      </c>
      <c r="AE17" s="139">
        <v>7.1319654049626369E-3</v>
      </c>
      <c r="AF17" s="140" t="s">
        <v>113</v>
      </c>
    </row>
    <row r="18" spans="1:32" s="79" customFormat="1" ht="12" customHeight="1" x14ac:dyDescent="0.3">
      <c r="A18" s="123" t="s">
        <v>75</v>
      </c>
      <c r="B18" s="124">
        <v>493.34</v>
      </c>
      <c r="C18" s="124" t="s">
        <v>113</v>
      </c>
      <c r="D18" s="124">
        <v>461.01909999999998</v>
      </c>
      <c r="E18" s="124">
        <v>427.39859999999999</v>
      </c>
      <c r="F18" s="124">
        <v>505.9</v>
      </c>
      <c r="G18" s="124" t="s">
        <v>113</v>
      </c>
      <c r="H18" s="124">
        <v>509.81</v>
      </c>
      <c r="I18" s="124">
        <v>462.12</v>
      </c>
      <c r="J18" s="124">
        <v>531.30999999999995</v>
      </c>
      <c r="K18" s="124">
        <v>568</v>
      </c>
      <c r="L18" s="124">
        <v>506.3</v>
      </c>
      <c r="M18" s="124">
        <v>580.78</v>
      </c>
      <c r="N18" s="124" t="s">
        <v>113</v>
      </c>
      <c r="O18" s="124">
        <v>410.44</v>
      </c>
      <c r="P18" s="124">
        <v>419.89</v>
      </c>
      <c r="Q18" s="124" t="s">
        <v>114</v>
      </c>
      <c r="R18" s="124" t="s">
        <v>113</v>
      </c>
      <c r="S18" s="124" t="s">
        <v>113</v>
      </c>
      <c r="T18" s="124">
        <v>392</v>
      </c>
      <c r="U18" s="124">
        <v>501.67</v>
      </c>
      <c r="V18" s="124">
        <v>510.52659999999997</v>
      </c>
      <c r="W18" s="124">
        <v>517.1</v>
      </c>
      <c r="X18" s="124">
        <v>445.67689999999999</v>
      </c>
      <c r="Y18" s="124">
        <v>505.87</v>
      </c>
      <c r="Z18" s="124" t="s">
        <v>114</v>
      </c>
      <c r="AA18" s="124">
        <v>502.6</v>
      </c>
      <c r="AB18" s="124">
        <v>534.29660000000001</v>
      </c>
      <c r="AC18" s="126">
        <v>533.86940000000004</v>
      </c>
      <c r="AD18" s="127">
        <v>3.8689000000000533</v>
      </c>
      <c r="AE18" s="142">
        <v>7.2998044341467949E-3</v>
      </c>
      <c r="AF18" s="143" t="s">
        <v>113</v>
      </c>
    </row>
    <row r="19" spans="1:32" s="79" customFormat="1" ht="12" customHeight="1" x14ac:dyDescent="0.3">
      <c r="A19" s="123" t="s">
        <v>76</v>
      </c>
      <c r="B19" s="125">
        <v>469.5</v>
      </c>
      <c r="C19" s="125" t="s">
        <v>113</v>
      </c>
      <c r="D19" s="125">
        <v>469.25020000000001</v>
      </c>
      <c r="E19" s="125">
        <v>408.61770000000001</v>
      </c>
      <c r="F19" s="125">
        <v>502.29</v>
      </c>
      <c r="G19" s="125" t="s">
        <v>113</v>
      </c>
      <c r="H19" s="125">
        <v>512.41</v>
      </c>
      <c r="I19" s="125">
        <v>440.82</v>
      </c>
      <c r="J19" s="125">
        <v>524.41999999999996</v>
      </c>
      <c r="K19" s="125">
        <v>552</v>
      </c>
      <c r="L19" s="125">
        <v>509.91</v>
      </c>
      <c r="M19" s="125">
        <v>566.57000000000005</v>
      </c>
      <c r="N19" s="125" t="s">
        <v>113</v>
      </c>
      <c r="O19" s="125" t="s">
        <v>113</v>
      </c>
      <c r="P19" s="125">
        <v>406.05</v>
      </c>
      <c r="Q19" s="125" t="s">
        <v>114</v>
      </c>
      <c r="R19" s="125" t="s">
        <v>113</v>
      </c>
      <c r="S19" s="125" t="s">
        <v>113</v>
      </c>
      <c r="T19" s="125">
        <v>504</v>
      </c>
      <c r="U19" s="125">
        <v>502.41</v>
      </c>
      <c r="V19" s="125">
        <v>495.94670000000002</v>
      </c>
      <c r="W19" s="125">
        <v>532.04</v>
      </c>
      <c r="X19" s="125">
        <v>445.13029999999998</v>
      </c>
      <c r="Y19" s="125">
        <v>500.58</v>
      </c>
      <c r="Z19" s="125" t="s">
        <v>114</v>
      </c>
      <c r="AA19" s="125">
        <v>502.84</v>
      </c>
      <c r="AB19" s="125">
        <v>543.58100000000002</v>
      </c>
      <c r="AC19" s="126">
        <v>523.72289999999998</v>
      </c>
      <c r="AD19" s="127">
        <v>1.6761999999999944</v>
      </c>
      <c r="AE19" s="142">
        <v>3.2108238592447602E-3</v>
      </c>
      <c r="AF19" s="129" t="s">
        <v>113</v>
      </c>
    </row>
    <row r="20" spans="1:32" s="79" customFormat="1" ht="12" customHeight="1" x14ac:dyDescent="0.3">
      <c r="A20" s="123" t="s">
        <v>77</v>
      </c>
      <c r="B20" s="125">
        <v>430.25</v>
      </c>
      <c r="C20" s="125">
        <v>549.6472</v>
      </c>
      <c r="D20" s="125">
        <v>448.77100000000002</v>
      </c>
      <c r="E20" s="125">
        <v>412.37389999999999</v>
      </c>
      <c r="F20" s="125">
        <v>498.77</v>
      </c>
      <c r="G20" s="125" t="s">
        <v>114</v>
      </c>
      <c r="H20" s="125">
        <v>497.55</v>
      </c>
      <c r="I20" s="125">
        <v>439.13</v>
      </c>
      <c r="J20" s="125">
        <v>515.95000000000005</v>
      </c>
      <c r="K20" s="125">
        <v>545</v>
      </c>
      <c r="L20" s="125">
        <v>520.04</v>
      </c>
      <c r="M20" s="125">
        <v>494.19</v>
      </c>
      <c r="N20" s="125" t="s">
        <v>113</v>
      </c>
      <c r="O20" s="125">
        <v>380.66</v>
      </c>
      <c r="P20" s="125">
        <v>403.61</v>
      </c>
      <c r="Q20" s="125" t="s">
        <v>114</v>
      </c>
      <c r="R20" s="125">
        <v>185</v>
      </c>
      <c r="S20" s="125" t="s">
        <v>113</v>
      </c>
      <c r="T20" s="125">
        <v>359</v>
      </c>
      <c r="U20" s="125">
        <v>489.6</v>
      </c>
      <c r="V20" s="125">
        <v>489.92959999999999</v>
      </c>
      <c r="W20" s="125">
        <v>472.23</v>
      </c>
      <c r="X20" s="125">
        <v>446.4425</v>
      </c>
      <c r="Y20" s="125">
        <v>494.13</v>
      </c>
      <c r="Z20" s="125">
        <v>479.73</v>
      </c>
      <c r="AA20" s="125">
        <v>483.57</v>
      </c>
      <c r="AB20" s="125">
        <v>528.04750000000001</v>
      </c>
      <c r="AC20" s="126">
        <v>499.51929999999999</v>
      </c>
      <c r="AD20" s="127">
        <v>0.12979999999998881</v>
      </c>
      <c r="AE20" s="142">
        <v>2.5991735909536295E-4</v>
      </c>
      <c r="AF20" s="129" t="s">
        <v>113</v>
      </c>
    </row>
    <row r="21" spans="1:32" s="79" customFormat="1" ht="12" customHeight="1" x14ac:dyDescent="0.3">
      <c r="A21" s="123" t="s">
        <v>78</v>
      </c>
      <c r="B21" s="130">
        <v>401.13</v>
      </c>
      <c r="C21" s="130">
        <v>542.13109999999995</v>
      </c>
      <c r="D21" s="130">
        <v>474.05489999999998</v>
      </c>
      <c r="E21" s="130">
        <v>411.83730000000003</v>
      </c>
      <c r="F21" s="130">
        <v>494.88</v>
      </c>
      <c r="G21" s="130" t="s">
        <v>113</v>
      </c>
      <c r="H21" s="130">
        <v>500</v>
      </c>
      <c r="I21" s="130">
        <v>467.27</v>
      </c>
      <c r="J21" s="130">
        <v>514.97</v>
      </c>
      <c r="K21" s="130">
        <v>538</v>
      </c>
      <c r="L21" s="130">
        <v>513.92999999999995</v>
      </c>
      <c r="M21" s="130">
        <v>515.67999999999995</v>
      </c>
      <c r="N21" s="130" t="s">
        <v>113</v>
      </c>
      <c r="O21" s="130">
        <v>417.9</v>
      </c>
      <c r="P21" s="130">
        <v>404.03</v>
      </c>
      <c r="Q21" s="130" t="s">
        <v>114</v>
      </c>
      <c r="R21" s="130" t="s">
        <v>113</v>
      </c>
      <c r="S21" s="130" t="s">
        <v>113</v>
      </c>
      <c r="T21" s="130">
        <v>332</v>
      </c>
      <c r="U21" s="130">
        <v>494.59</v>
      </c>
      <c r="V21" s="130">
        <v>479.28399999999999</v>
      </c>
      <c r="W21" s="130">
        <v>516.86</v>
      </c>
      <c r="X21" s="130">
        <v>419.18009999999998</v>
      </c>
      <c r="Y21" s="130">
        <v>498.63</v>
      </c>
      <c r="Z21" s="130">
        <v>463.1</v>
      </c>
      <c r="AA21" s="130">
        <v>489.19</v>
      </c>
      <c r="AB21" s="130">
        <v>530.54719999999998</v>
      </c>
      <c r="AC21" s="131">
        <v>505.15589999999997</v>
      </c>
      <c r="AD21" s="144">
        <v>1.6538999999999646</v>
      </c>
      <c r="AE21" s="145">
        <v>3.2847933076729507E-3</v>
      </c>
      <c r="AF21" s="134" t="s">
        <v>113</v>
      </c>
    </row>
    <row r="22" spans="1:32" s="79" customFormat="1" ht="12" customHeight="1" x14ac:dyDescent="0.3">
      <c r="A22" s="123" t="s">
        <v>79</v>
      </c>
      <c r="B22" s="125">
        <v>398.31</v>
      </c>
      <c r="C22" s="125">
        <v>451.59010000000001</v>
      </c>
      <c r="D22" s="125">
        <v>429.82769999999999</v>
      </c>
      <c r="E22" s="125">
        <v>373.73899999999998</v>
      </c>
      <c r="F22" s="125">
        <v>453.44</v>
      </c>
      <c r="G22" s="125" t="s">
        <v>114</v>
      </c>
      <c r="H22" s="125">
        <v>481.06</v>
      </c>
      <c r="I22" s="125">
        <v>436.13</v>
      </c>
      <c r="J22" s="125">
        <v>480.17</v>
      </c>
      <c r="K22" s="125">
        <v>481</v>
      </c>
      <c r="L22" s="125">
        <v>507.19</v>
      </c>
      <c r="M22" s="125">
        <v>461.45</v>
      </c>
      <c r="N22" s="125">
        <v>425</v>
      </c>
      <c r="O22" s="125">
        <v>366.81</v>
      </c>
      <c r="P22" s="125">
        <v>379.58</v>
      </c>
      <c r="Q22" s="125" t="s">
        <v>114</v>
      </c>
      <c r="R22" s="125">
        <v>211.75210000000001</v>
      </c>
      <c r="S22" s="125" t="s">
        <v>113</v>
      </c>
      <c r="T22" s="125">
        <v>136</v>
      </c>
      <c r="U22" s="125">
        <v>426.17</v>
      </c>
      <c r="V22" s="125">
        <v>461.9271</v>
      </c>
      <c r="W22" s="125">
        <v>443.19</v>
      </c>
      <c r="X22" s="125">
        <v>446.09089999999998</v>
      </c>
      <c r="Y22" s="125">
        <v>459.37</v>
      </c>
      <c r="Z22" s="125">
        <v>433.01</v>
      </c>
      <c r="AA22" s="125">
        <v>450.51</v>
      </c>
      <c r="AB22" s="125">
        <v>518.76319999999998</v>
      </c>
      <c r="AC22" s="126">
        <v>458.20479999999998</v>
      </c>
      <c r="AD22" s="127">
        <v>0.477800000000002</v>
      </c>
      <c r="AE22" s="142">
        <v>1.0438536507568763E-3</v>
      </c>
      <c r="AF22" s="129" t="s">
        <v>113</v>
      </c>
    </row>
    <row r="23" spans="1:32" s="79" customFormat="1" ht="12" customHeight="1" thickBot="1" x14ac:dyDescent="0.35">
      <c r="A23" s="123" t="s">
        <v>80</v>
      </c>
      <c r="B23" s="125">
        <v>365</v>
      </c>
      <c r="C23" s="125">
        <v>461.43270000000001</v>
      </c>
      <c r="D23" s="125" t="s">
        <v>114</v>
      </c>
      <c r="E23" s="125">
        <v>374.94630000000001</v>
      </c>
      <c r="F23" s="125">
        <v>466.01</v>
      </c>
      <c r="G23" s="125" t="s">
        <v>114</v>
      </c>
      <c r="H23" s="125">
        <v>484.78</v>
      </c>
      <c r="I23" s="125">
        <v>452.17</v>
      </c>
      <c r="J23" s="125">
        <v>499.54</v>
      </c>
      <c r="K23" s="125">
        <v>485</v>
      </c>
      <c r="L23" s="125">
        <v>534.03</v>
      </c>
      <c r="M23" s="125">
        <v>382.84</v>
      </c>
      <c r="N23" s="125">
        <v>425</v>
      </c>
      <c r="O23" s="125">
        <v>316.60000000000002</v>
      </c>
      <c r="P23" s="125">
        <v>391.89</v>
      </c>
      <c r="Q23" s="125" t="s">
        <v>114</v>
      </c>
      <c r="R23" s="125">
        <v>164.08080000000001</v>
      </c>
      <c r="S23" s="125" t="s">
        <v>113</v>
      </c>
      <c r="T23" s="125">
        <v>260</v>
      </c>
      <c r="U23" s="125">
        <v>457.1</v>
      </c>
      <c r="V23" s="125">
        <v>466.09269999999998</v>
      </c>
      <c r="W23" s="125">
        <v>460.01</v>
      </c>
      <c r="X23" s="125">
        <v>437.61430000000001</v>
      </c>
      <c r="Y23" s="125">
        <v>473.24</v>
      </c>
      <c r="Z23" s="125" t="s">
        <v>114</v>
      </c>
      <c r="AA23" s="125">
        <v>459.69</v>
      </c>
      <c r="AB23" s="125">
        <v>527.06550000000004</v>
      </c>
      <c r="AC23" s="126">
        <v>470.60419999999999</v>
      </c>
      <c r="AD23" s="127">
        <v>1.0754999999999768</v>
      </c>
      <c r="AE23" s="142">
        <v>2.290594802830892E-3</v>
      </c>
      <c r="AF23" s="129" t="s">
        <v>113</v>
      </c>
    </row>
    <row r="24" spans="1:32" s="141" customFormat="1" ht="12" customHeight="1" thickBot="1" x14ac:dyDescent="0.35">
      <c r="A24" s="135" t="s">
        <v>81</v>
      </c>
      <c r="B24" s="136">
        <v>476.06599999999997</v>
      </c>
      <c r="C24" s="136">
        <v>457.04820000000001</v>
      </c>
      <c r="D24" s="136" t="s">
        <v>114</v>
      </c>
      <c r="E24" s="136">
        <v>395.16910000000001</v>
      </c>
      <c r="F24" s="136">
        <v>494.4889</v>
      </c>
      <c r="G24" s="136" t="s">
        <v>114</v>
      </c>
      <c r="H24" s="136">
        <v>498.98399999999998</v>
      </c>
      <c r="I24" s="136">
        <v>451.08010000000002</v>
      </c>
      <c r="J24" s="136">
        <v>518.06629999999996</v>
      </c>
      <c r="K24" s="136">
        <v>542.80719999999997</v>
      </c>
      <c r="L24" s="136">
        <v>514.82709999999997</v>
      </c>
      <c r="M24" s="136">
        <v>566.01310000000001</v>
      </c>
      <c r="N24" s="136">
        <v>425</v>
      </c>
      <c r="O24" s="136">
        <v>371.45460000000003</v>
      </c>
      <c r="P24" s="136">
        <v>392.65469999999999</v>
      </c>
      <c r="Q24" s="136" t="s">
        <v>114</v>
      </c>
      <c r="R24" s="136">
        <v>193.32409999999999</v>
      </c>
      <c r="S24" s="136" t="s">
        <v>113</v>
      </c>
      <c r="T24" s="136">
        <v>349.73099999999999</v>
      </c>
      <c r="U24" s="136">
        <v>496.29039999999998</v>
      </c>
      <c r="V24" s="136">
        <v>474.07249999999999</v>
      </c>
      <c r="W24" s="136">
        <v>497.31259999999997</v>
      </c>
      <c r="X24" s="136">
        <v>441.47840000000002</v>
      </c>
      <c r="Y24" s="136">
        <v>492.49959999999999</v>
      </c>
      <c r="Z24" s="136" t="s">
        <v>114</v>
      </c>
      <c r="AA24" s="136">
        <v>464.24619999999999</v>
      </c>
      <c r="AB24" s="136">
        <v>527.15030000000002</v>
      </c>
      <c r="AC24" s="137">
        <v>505.49119999999999</v>
      </c>
      <c r="AD24" s="146">
        <v>1.759900000000016</v>
      </c>
      <c r="AE24" s="147">
        <v>3.493727707609251E-3</v>
      </c>
      <c r="AF24" s="140" t="s">
        <v>113</v>
      </c>
    </row>
    <row r="25" spans="1:32" s="79" customFormat="1" ht="12" customHeight="1" thickBot="1" x14ac:dyDescent="0.35">
      <c r="A25" s="123" t="s">
        <v>82</v>
      </c>
      <c r="B25" s="124" t="s">
        <v>113</v>
      </c>
      <c r="C25" s="124">
        <v>368.13580000000002</v>
      </c>
      <c r="D25" s="124">
        <v>449.67680000000001</v>
      </c>
      <c r="E25" s="124">
        <v>327.1893</v>
      </c>
      <c r="F25" s="124">
        <v>417.51</v>
      </c>
      <c r="G25" s="124" t="s">
        <v>113</v>
      </c>
      <c r="H25" s="124">
        <v>441.64</v>
      </c>
      <c r="I25" s="124" t="s">
        <v>113</v>
      </c>
      <c r="J25" s="124" t="s">
        <v>113</v>
      </c>
      <c r="K25" s="124" t="s">
        <v>113</v>
      </c>
      <c r="L25" s="124">
        <v>543.98</v>
      </c>
      <c r="M25" s="124">
        <v>430</v>
      </c>
      <c r="N25" s="124" t="s">
        <v>113</v>
      </c>
      <c r="O25" s="124">
        <v>237.17</v>
      </c>
      <c r="P25" s="124">
        <v>397.3</v>
      </c>
      <c r="Q25" s="124" t="s">
        <v>114</v>
      </c>
      <c r="R25" s="124" t="s">
        <v>113</v>
      </c>
      <c r="S25" s="124" t="s">
        <v>113</v>
      </c>
      <c r="T25" s="124" t="s">
        <v>113</v>
      </c>
      <c r="U25" s="124">
        <v>444.26</v>
      </c>
      <c r="V25" s="124">
        <v>473.03550000000001</v>
      </c>
      <c r="W25" s="124">
        <v>346.21</v>
      </c>
      <c r="X25" s="124">
        <v>453.5204</v>
      </c>
      <c r="Y25" s="124">
        <v>486.81</v>
      </c>
      <c r="Z25" s="124" t="s">
        <v>114</v>
      </c>
      <c r="AA25" s="124">
        <v>440.12</v>
      </c>
      <c r="AB25" s="124">
        <v>501.71210000000002</v>
      </c>
      <c r="AC25" s="126">
        <v>465.39659999999998</v>
      </c>
      <c r="AD25" s="127">
        <v>1.7041999999999575</v>
      </c>
      <c r="AE25" s="142">
        <v>3.6752812856108985E-3</v>
      </c>
      <c r="AF25" s="143" t="s">
        <v>113</v>
      </c>
    </row>
    <row r="26" spans="1:32" s="141" customFormat="1" ht="12" customHeight="1" thickBot="1" x14ac:dyDescent="0.35">
      <c r="A26" s="135" t="s">
        <v>83</v>
      </c>
      <c r="B26" s="136" t="s">
        <v>113</v>
      </c>
      <c r="C26" s="136">
        <v>368.13580000000002</v>
      </c>
      <c r="D26" s="136">
        <v>449.67680000000001</v>
      </c>
      <c r="E26" s="136">
        <v>327.1893</v>
      </c>
      <c r="F26" s="136">
        <v>417.51</v>
      </c>
      <c r="G26" s="136" t="s">
        <v>113</v>
      </c>
      <c r="H26" s="136">
        <v>441.64</v>
      </c>
      <c r="I26" s="136" t="s">
        <v>113</v>
      </c>
      <c r="J26" s="136" t="s">
        <v>113</v>
      </c>
      <c r="K26" s="136" t="s">
        <v>113</v>
      </c>
      <c r="L26" s="136">
        <v>543.98</v>
      </c>
      <c r="M26" s="136">
        <v>430</v>
      </c>
      <c r="N26" s="136" t="s">
        <v>113</v>
      </c>
      <c r="O26" s="136">
        <v>237.17</v>
      </c>
      <c r="P26" s="136">
        <v>397.3</v>
      </c>
      <c r="Q26" s="136" t="s">
        <v>114</v>
      </c>
      <c r="R26" s="136" t="s">
        <v>113</v>
      </c>
      <c r="S26" s="136" t="s">
        <v>113</v>
      </c>
      <c r="T26" s="136" t="s">
        <v>113</v>
      </c>
      <c r="U26" s="136">
        <v>444.26</v>
      </c>
      <c r="V26" s="136">
        <v>473.03550000000001</v>
      </c>
      <c r="W26" s="136">
        <v>346.21</v>
      </c>
      <c r="X26" s="136">
        <v>453.5204</v>
      </c>
      <c r="Y26" s="136">
        <v>486.81</v>
      </c>
      <c r="Z26" s="136" t="s">
        <v>114</v>
      </c>
      <c r="AA26" s="136">
        <v>440.12</v>
      </c>
      <c r="AB26" s="136">
        <v>501.71210000000002</v>
      </c>
      <c r="AC26" s="137">
        <v>465.39659999999998</v>
      </c>
      <c r="AD26" s="146">
        <v>1.7041999999999575</v>
      </c>
      <c r="AE26" s="147">
        <v>3.6752812856108985E-3</v>
      </c>
      <c r="AF26" s="140" t="s">
        <v>113</v>
      </c>
    </row>
    <row r="27" spans="1:32" s="79" customFormat="1" ht="12" customHeight="1" x14ac:dyDescent="0.3">
      <c r="A27" s="123" t="s">
        <v>84</v>
      </c>
      <c r="B27" s="124" t="s">
        <v>113</v>
      </c>
      <c r="C27" s="124" t="s">
        <v>113</v>
      </c>
      <c r="D27" s="124" t="s">
        <v>113</v>
      </c>
      <c r="E27" s="124">
        <v>503.1927</v>
      </c>
      <c r="F27" s="124" t="s">
        <v>113</v>
      </c>
      <c r="G27" s="124" t="s">
        <v>113</v>
      </c>
      <c r="H27" s="124">
        <v>520.67999999999995</v>
      </c>
      <c r="I27" s="124" t="s">
        <v>113</v>
      </c>
      <c r="J27" s="124" t="s">
        <v>113</v>
      </c>
      <c r="K27" s="124" t="s">
        <v>113</v>
      </c>
      <c r="L27" s="124" t="s">
        <v>113</v>
      </c>
      <c r="M27" s="124">
        <v>718.35</v>
      </c>
      <c r="N27" s="124" t="s">
        <v>113</v>
      </c>
      <c r="O27" s="124" t="s">
        <v>113</v>
      </c>
      <c r="P27" s="124" t="s">
        <v>113</v>
      </c>
      <c r="Q27" s="124" t="s">
        <v>114</v>
      </c>
      <c r="R27" s="124" t="s">
        <v>113</v>
      </c>
      <c r="S27" s="124" t="s">
        <v>113</v>
      </c>
      <c r="T27" s="124" t="s">
        <v>113</v>
      </c>
      <c r="U27" s="124">
        <v>519.04</v>
      </c>
      <c r="V27" s="124" t="s">
        <v>113</v>
      </c>
      <c r="W27" s="124" t="s">
        <v>113</v>
      </c>
      <c r="X27" s="124" t="s">
        <v>113</v>
      </c>
      <c r="Y27" s="124" t="s">
        <v>113</v>
      </c>
      <c r="Z27" s="124" t="s">
        <v>113</v>
      </c>
      <c r="AA27" s="124" t="s">
        <v>113</v>
      </c>
      <c r="AB27" s="124">
        <v>566.07770000000005</v>
      </c>
      <c r="AC27" s="126">
        <v>529.56290000000001</v>
      </c>
      <c r="AD27" s="127">
        <v>8.0125000000000455</v>
      </c>
      <c r="AE27" s="142">
        <v>1.5362848921216532E-2</v>
      </c>
      <c r="AF27" s="143" t="s">
        <v>113</v>
      </c>
    </row>
    <row r="28" spans="1:32" s="79" customFormat="1" ht="12" customHeight="1" x14ac:dyDescent="0.3">
      <c r="A28" s="123" t="s">
        <v>85</v>
      </c>
      <c r="B28" s="125" t="s">
        <v>113</v>
      </c>
      <c r="C28" s="125" t="s">
        <v>113</v>
      </c>
      <c r="D28" s="125" t="s">
        <v>113</v>
      </c>
      <c r="E28" s="125" t="s">
        <v>113</v>
      </c>
      <c r="F28" s="125">
        <v>577.75</v>
      </c>
      <c r="G28" s="125" t="s">
        <v>113</v>
      </c>
      <c r="H28" s="125">
        <v>523.21</v>
      </c>
      <c r="I28" s="125" t="s">
        <v>113</v>
      </c>
      <c r="J28" s="125" t="s">
        <v>113</v>
      </c>
      <c r="K28" s="125" t="s">
        <v>113</v>
      </c>
      <c r="L28" s="125" t="s">
        <v>113</v>
      </c>
      <c r="M28" s="125">
        <v>539.47</v>
      </c>
      <c r="N28" s="125" t="s">
        <v>113</v>
      </c>
      <c r="O28" s="125" t="s">
        <v>113</v>
      </c>
      <c r="P28" s="125" t="s">
        <v>114</v>
      </c>
      <c r="Q28" s="125" t="s">
        <v>114</v>
      </c>
      <c r="R28" s="125" t="s">
        <v>113</v>
      </c>
      <c r="S28" s="125" t="s">
        <v>113</v>
      </c>
      <c r="T28" s="125" t="s">
        <v>113</v>
      </c>
      <c r="U28" s="125">
        <v>526.28</v>
      </c>
      <c r="V28" s="125" t="s">
        <v>113</v>
      </c>
      <c r="W28" s="125" t="s">
        <v>113</v>
      </c>
      <c r="X28" s="125">
        <v>445.13029999999998</v>
      </c>
      <c r="Y28" s="125" t="s">
        <v>113</v>
      </c>
      <c r="Z28" s="125" t="s">
        <v>113</v>
      </c>
      <c r="AA28" s="125" t="s">
        <v>113</v>
      </c>
      <c r="AB28" s="125">
        <v>501.97989999999999</v>
      </c>
      <c r="AC28" s="126">
        <v>528.02949999999998</v>
      </c>
      <c r="AD28" s="127">
        <v>5.6330000000000382</v>
      </c>
      <c r="AE28" s="142">
        <v>1.0782997206145284E-2</v>
      </c>
      <c r="AF28" s="129" t="s">
        <v>113</v>
      </c>
    </row>
    <row r="29" spans="1:32" s="79" customFormat="1" ht="12" customHeight="1" x14ac:dyDescent="0.3">
      <c r="A29" s="123" t="s">
        <v>86</v>
      </c>
      <c r="B29" s="125" t="s">
        <v>113</v>
      </c>
      <c r="C29" s="125" t="s">
        <v>113</v>
      </c>
      <c r="D29" s="125" t="s">
        <v>113</v>
      </c>
      <c r="E29" s="125" t="s">
        <v>113</v>
      </c>
      <c r="F29" s="125" t="s">
        <v>113</v>
      </c>
      <c r="G29" s="125" t="s">
        <v>113</v>
      </c>
      <c r="H29" s="125">
        <v>521.9</v>
      </c>
      <c r="I29" s="125" t="s">
        <v>113</v>
      </c>
      <c r="J29" s="125" t="s">
        <v>113</v>
      </c>
      <c r="K29" s="125" t="s">
        <v>113</v>
      </c>
      <c r="L29" s="125" t="s">
        <v>113</v>
      </c>
      <c r="M29" s="125">
        <v>534</v>
      </c>
      <c r="N29" s="125" t="s">
        <v>113</v>
      </c>
      <c r="O29" s="125" t="s">
        <v>113</v>
      </c>
      <c r="P29" s="125" t="s">
        <v>114</v>
      </c>
      <c r="Q29" s="125" t="s">
        <v>113</v>
      </c>
      <c r="R29" s="125" t="s">
        <v>113</v>
      </c>
      <c r="S29" s="125" t="s">
        <v>113</v>
      </c>
      <c r="T29" s="125" t="s">
        <v>113</v>
      </c>
      <c r="U29" s="125">
        <v>506.89</v>
      </c>
      <c r="V29" s="125" t="s">
        <v>113</v>
      </c>
      <c r="W29" s="125" t="s">
        <v>113</v>
      </c>
      <c r="X29" s="125">
        <v>445.13029999999998</v>
      </c>
      <c r="Y29" s="125" t="s">
        <v>113</v>
      </c>
      <c r="Z29" s="125" t="s">
        <v>113</v>
      </c>
      <c r="AA29" s="125" t="s">
        <v>113</v>
      </c>
      <c r="AB29" s="125">
        <v>495.99869999999999</v>
      </c>
      <c r="AC29" s="126">
        <v>519.66999999999996</v>
      </c>
      <c r="AD29" s="127">
        <v>-2.5220000000000482</v>
      </c>
      <c r="AE29" s="142">
        <v>-4.8296412047676984E-3</v>
      </c>
      <c r="AF29" s="129" t="s">
        <v>113</v>
      </c>
    </row>
    <row r="30" spans="1:32" s="79" customFormat="1" ht="12" customHeight="1" x14ac:dyDescent="0.3">
      <c r="A30" s="123" t="s">
        <v>87</v>
      </c>
      <c r="B30" s="130" t="s">
        <v>113</v>
      </c>
      <c r="C30" s="130" t="s">
        <v>113</v>
      </c>
      <c r="D30" s="130" t="s">
        <v>114</v>
      </c>
      <c r="E30" s="130">
        <v>460.39920000000001</v>
      </c>
      <c r="F30" s="130">
        <v>511.74</v>
      </c>
      <c r="G30" s="130" t="s">
        <v>113</v>
      </c>
      <c r="H30" s="130">
        <v>514</v>
      </c>
      <c r="I30" s="130" t="s">
        <v>113</v>
      </c>
      <c r="J30" s="130" t="s">
        <v>113</v>
      </c>
      <c r="K30" s="130">
        <v>532</v>
      </c>
      <c r="L30" s="130" t="s">
        <v>113</v>
      </c>
      <c r="M30" s="130">
        <v>468.03</v>
      </c>
      <c r="N30" s="130" t="s">
        <v>113</v>
      </c>
      <c r="O30" s="130" t="s">
        <v>113</v>
      </c>
      <c r="P30" s="130" t="s">
        <v>114</v>
      </c>
      <c r="Q30" s="130" t="s">
        <v>114</v>
      </c>
      <c r="R30" s="130" t="s">
        <v>113</v>
      </c>
      <c r="S30" s="130" t="s">
        <v>113</v>
      </c>
      <c r="T30" s="130" t="s">
        <v>113</v>
      </c>
      <c r="U30" s="130">
        <v>514.78</v>
      </c>
      <c r="V30" s="130" t="s">
        <v>113</v>
      </c>
      <c r="W30" s="130">
        <v>420</v>
      </c>
      <c r="X30" s="130">
        <v>454.80259999999998</v>
      </c>
      <c r="Y30" s="130">
        <v>491.73</v>
      </c>
      <c r="Z30" s="130" t="s">
        <v>113</v>
      </c>
      <c r="AA30" s="130" t="s">
        <v>113</v>
      </c>
      <c r="AB30" s="130">
        <v>519.12030000000004</v>
      </c>
      <c r="AC30" s="131">
        <v>515.85299999999995</v>
      </c>
      <c r="AD30" s="144">
        <v>-0.62720000000001619</v>
      </c>
      <c r="AE30" s="145">
        <v>-1.2143737552766654E-3</v>
      </c>
      <c r="AF30" s="134" t="s">
        <v>113</v>
      </c>
    </row>
    <row r="31" spans="1:32" s="79" customFormat="1" ht="12" customHeight="1" x14ac:dyDescent="0.3">
      <c r="A31" s="123" t="s">
        <v>88</v>
      </c>
      <c r="B31" s="125" t="s">
        <v>113</v>
      </c>
      <c r="C31" s="125" t="s">
        <v>113</v>
      </c>
      <c r="D31" s="125" t="s">
        <v>114</v>
      </c>
      <c r="E31" s="125">
        <v>444.16719999999998</v>
      </c>
      <c r="F31" s="125">
        <v>524.07000000000005</v>
      </c>
      <c r="G31" s="125" t="s">
        <v>113</v>
      </c>
      <c r="H31" s="125">
        <v>515.85</v>
      </c>
      <c r="I31" s="125" t="s">
        <v>113</v>
      </c>
      <c r="J31" s="125" t="s">
        <v>113</v>
      </c>
      <c r="K31" s="125" t="s">
        <v>113</v>
      </c>
      <c r="L31" s="125" t="s">
        <v>113</v>
      </c>
      <c r="M31" s="125" t="s">
        <v>113</v>
      </c>
      <c r="N31" s="125" t="s">
        <v>113</v>
      </c>
      <c r="O31" s="125" t="s">
        <v>113</v>
      </c>
      <c r="P31" s="125" t="s">
        <v>114</v>
      </c>
      <c r="Q31" s="125" t="s">
        <v>114</v>
      </c>
      <c r="R31" s="125" t="s">
        <v>113</v>
      </c>
      <c r="S31" s="125" t="s">
        <v>113</v>
      </c>
      <c r="T31" s="125" t="s">
        <v>113</v>
      </c>
      <c r="U31" s="125">
        <v>496.88</v>
      </c>
      <c r="V31" s="125" t="s">
        <v>113</v>
      </c>
      <c r="W31" s="125">
        <v>500</v>
      </c>
      <c r="X31" s="125">
        <v>445.13029999999998</v>
      </c>
      <c r="Y31" s="125">
        <v>489.68</v>
      </c>
      <c r="Z31" s="125" t="s">
        <v>113</v>
      </c>
      <c r="AA31" s="125" t="s">
        <v>113</v>
      </c>
      <c r="AB31" s="125">
        <v>532.51120000000003</v>
      </c>
      <c r="AC31" s="126">
        <v>514.81650000000002</v>
      </c>
      <c r="AD31" s="127">
        <v>-0.7117999999999256</v>
      </c>
      <c r="AE31" s="142">
        <v>-1.3807195453672261E-3</v>
      </c>
      <c r="AF31" s="129" t="s">
        <v>113</v>
      </c>
    </row>
    <row r="32" spans="1:32" s="79" customFormat="1" ht="12" customHeight="1" x14ac:dyDescent="0.3">
      <c r="A32" s="123" t="s">
        <v>89</v>
      </c>
      <c r="B32" s="124" t="s">
        <v>113</v>
      </c>
      <c r="C32" s="124" t="s">
        <v>113</v>
      </c>
      <c r="D32" s="124" t="s">
        <v>114</v>
      </c>
      <c r="E32" s="124">
        <v>437.72809999999998</v>
      </c>
      <c r="F32" s="124">
        <v>414.57</v>
      </c>
      <c r="G32" s="124" t="s">
        <v>113</v>
      </c>
      <c r="H32" s="124">
        <v>503.97</v>
      </c>
      <c r="I32" s="124" t="s">
        <v>113</v>
      </c>
      <c r="J32" s="124" t="s">
        <v>113</v>
      </c>
      <c r="K32" s="124">
        <v>454</v>
      </c>
      <c r="L32" s="124" t="s">
        <v>113</v>
      </c>
      <c r="M32" s="124">
        <v>289.2</v>
      </c>
      <c r="N32" s="124" t="s">
        <v>113</v>
      </c>
      <c r="O32" s="124">
        <v>373.15</v>
      </c>
      <c r="P32" s="124" t="s">
        <v>114</v>
      </c>
      <c r="Q32" s="124" t="s">
        <v>114</v>
      </c>
      <c r="R32" s="124" t="s">
        <v>113</v>
      </c>
      <c r="S32" s="124" t="s">
        <v>113</v>
      </c>
      <c r="T32" s="124" t="s">
        <v>113</v>
      </c>
      <c r="U32" s="124">
        <v>475.47</v>
      </c>
      <c r="V32" s="124" t="s">
        <v>113</v>
      </c>
      <c r="W32" s="124">
        <v>450</v>
      </c>
      <c r="X32" s="124">
        <v>405.11279999999999</v>
      </c>
      <c r="Y32" s="124">
        <v>469.68</v>
      </c>
      <c r="Z32" s="124" t="s">
        <v>113</v>
      </c>
      <c r="AA32" s="124" t="s">
        <v>113</v>
      </c>
      <c r="AB32" s="124">
        <v>523.67319999999995</v>
      </c>
      <c r="AC32" s="126">
        <v>493.81450000000001</v>
      </c>
      <c r="AD32" s="127">
        <v>-0.54800000000000182</v>
      </c>
      <c r="AE32" s="142">
        <v>-1.1084983185415398E-3</v>
      </c>
      <c r="AF32" s="143" t="s">
        <v>113</v>
      </c>
    </row>
    <row r="33" spans="1:32" s="79" customFormat="1" ht="12" customHeight="1" thickBot="1" x14ac:dyDescent="0.35">
      <c r="A33" s="123" t="s">
        <v>90</v>
      </c>
      <c r="B33" s="125" t="s">
        <v>113</v>
      </c>
      <c r="C33" s="125" t="s">
        <v>113</v>
      </c>
      <c r="D33" s="125" t="s">
        <v>114</v>
      </c>
      <c r="E33" s="125">
        <v>447.52089999999998</v>
      </c>
      <c r="F33" s="125" t="s">
        <v>113</v>
      </c>
      <c r="G33" s="125" t="s">
        <v>113</v>
      </c>
      <c r="H33" s="125">
        <v>507.78</v>
      </c>
      <c r="I33" s="125" t="s">
        <v>113</v>
      </c>
      <c r="J33" s="125" t="s">
        <v>113</v>
      </c>
      <c r="K33" s="125" t="s">
        <v>113</v>
      </c>
      <c r="L33" s="125" t="s">
        <v>113</v>
      </c>
      <c r="M33" s="125" t="s">
        <v>113</v>
      </c>
      <c r="N33" s="125" t="s">
        <v>113</v>
      </c>
      <c r="O33" s="125" t="s">
        <v>113</v>
      </c>
      <c r="P33" s="125" t="s">
        <v>113</v>
      </c>
      <c r="Q33" s="125" t="s">
        <v>113</v>
      </c>
      <c r="R33" s="125" t="s">
        <v>113</v>
      </c>
      <c r="S33" s="125" t="s">
        <v>113</v>
      </c>
      <c r="T33" s="125" t="s">
        <v>113</v>
      </c>
      <c r="U33" s="125" t="s">
        <v>114</v>
      </c>
      <c r="V33" s="125" t="s">
        <v>113</v>
      </c>
      <c r="W33" s="125">
        <v>500</v>
      </c>
      <c r="X33" s="125">
        <v>415.66730000000001</v>
      </c>
      <c r="Y33" s="125" t="s">
        <v>113</v>
      </c>
      <c r="Z33" s="125" t="s">
        <v>113</v>
      </c>
      <c r="AA33" s="125" t="s">
        <v>113</v>
      </c>
      <c r="AB33" s="125">
        <v>517.42409999999995</v>
      </c>
      <c r="AC33" s="126">
        <v>507.50790000000001</v>
      </c>
      <c r="AD33" s="127">
        <v>2.6338999999999828</v>
      </c>
      <c r="AE33" s="142">
        <v>5.2169452180148568E-3</v>
      </c>
      <c r="AF33" s="129" t="s">
        <v>113</v>
      </c>
    </row>
    <row r="34" spans="1:32" s="141" customFormat="1" ht="12" customHeight="1" thickBot="1" x14ac:dyDescent="0.35">
      <c r="A34" s="135" t="s">
        <v>91</v>
      </c>
      <c r="B34" s="136" t="s">
        <v>113</v>
      </c>
      <c r="C34" s="136" t="s">
        <v>113</v>
      </c>
      <c r="D34" s="136" t="s">
        <v>114</v>
      </c>
      <c r="E34" s="136">
        <v>445.17489999999998</v>
      </c>
      <c r="F34" s="136">
        <v>503.23009999999999</v>
      </c>
      <c r="G34" s="136" t="s">
        <v>113</v>
      </c>
      <c r="H34" s="136">
        <v>510.72430000000003</v>
      </c>
      <c r="I34" s="136" t="s">
        <v>113</v>
      </c>
      <c r="J34" s="136" t="s">
        <v>113</v>
      </c>
      <c r="K34" s="136">
        <v>482.3186</v>
      </c>
      <c r="L34" s="136" t="s">
        <v>113</v>
      </c>
      <c r="M34" s="136">
        <v>594.33939999999996</v>
      </c>
      <c r="N34" s="136" t="s">
        <v>113</v>
      </c>
      <c r="O34" s="136" t="s">
        <v>113</v>
      </c>
      <c r="P34" s="136" t="s">
        <v>114</v>
      </c>
      <c r="Q34" s="136" t="s">
        <v>114</v>
      </c>
      <c r="R34" s="136" t="s">
        <v>113</v>
      </c>
      <c r="S34" s="136" t="s">
        <v>113</v>
      </c>
      <c r="T34" s="136" t="s">
        <v>113</v>
      </c>
      <c r="U34" s="136" t="s">
        <v>114</v>
      </c>
      <c r="V34" s="136" t="s">
        <v>113</v>
      </c>
      <c r="W34" s="136">
        <v>455.21859999999998</v>
      </c>
      <c r="X34" s="136">
        <v>443.24299999999999</v>
      </c>
      <c r="Y34" s="136">
        <v>486.82029999999997</v>
      </c>
      <c r="Z34" s="136" t="s">
        <v>113</v>
      </c>
      <c r="AA34" s="136" t="s">
        <v>113</v>
      </c>
      <c r="AB34" s="136">
        <v>522.86170000000004</v>
      </c>
      <c r="AC34" s="137">
        <v>508.07339999999999</v>
      </c>
      <c r="AD34" s="146">
        <v>0.65449999999998454</v>
      </c>
      <c r="AE34" s="147">
        <v>1.2898612960612343E-3</v>
      </c>
      <c r="AF34" s="140" t="s">
        <v>113</v>
      </c>
    </row>
    <row r="35" spans="1:32" s="79" customFormat="1" ht="12" customHeight="1" x14ac:dyDescent="0.3">
      <c r="A35" s="123"/>
      <c r="B35" s="124" t="s">
        <v>113</v>
      </c>
      <c r="C35" s="124" t="s">
        <v>113</v>
      </c>
      <c r="D35" s="124" t="s">
        <v>113</v>
      </c>
      <c r="E35" s="124" t="s">
        <v>113</v>
      </c>
      <c r="F35" s="124" t="s">
        <v>113</v>
      </c>
      <c r="G35" s="124" t="s">
        <v>113</v>
      </c>
      <c r="H35" s="124" t="s">
        <v>113</v>
      </c>
      <c r="I35" s="124" t="s">
        <v>113</v>
      </c>
      <c r="J35" s="124" t="s">
        <v>113</v>
      </c>
      <c r="K35" s="124" t="s">
        <v>113</v>
      </c>
      <c r="L35" s="124" t="s">
        <v>113</v>
      </c>
      <c r="M35" s="124" t="s">
        <v>113</v>
      </c>
      <c r="N35" s="124" t="s">
        <v>113</v>
      </c>
      <c r="O35" s="124" t="s">
        <v>113</v>
      </c>
      <c r="P35" s="124" t="s">
        <v>113</v>
      </c>
      <c r="Q35" s="124" t="s">
        <v>113</v>
      </c>
      <c r="R35" s="124" t="s">
        <v>113</v>
      </c>
      <c r="S35" s="124" t="s">
        <v>113</v>
      </c>
      <c r="T35" s="124" t="s">
        <v>113</v>
      </c>
      <c r="U35" s="124" t="s">
        <v>113</v>
      </c>
      <c r="V35" s="124" t="s">
        <v>113</v>
      </c>
      <c r="W35" s="124" t="s">
        <v>113</v>
      </c>
      <c r="X35" s="124" t="s">
        <v>113</v>
      </c>
      <c r="Y35" s="124" t="s">
        <v>113</v>
      </c>
      <c r="Z35" s="124" t="s">
        <v>113</v>
      </c>
      <c r="AA35" s="124" t="s">
        <v>113</v>
      </c>
      <c r="AB35" s="124" t="s">
        <v>113</v>
      </c>
      <c r="AC35" s="126" t="s">
        <v>113</v>
      </c>
      <c r="AD35" s="127" t="s">
        <v>113</v>
      </c>
      <c r="AE35" s="142" t="s">
        <v>113</v>
      </c>
      <c r="AF35" s="143" t="s">
        <v>113</v>
      </c>
    </row>
    <row r="36" spans="1:32" s="79" customFormat="1" ht="12" customHeight="1" x14ac:dyDescent="0.3">
      <c r="A36" s="123" t="s">
        <v>92</v>
      </c>
      <c r="B36" s="125">
        <v>449.15</v>
      </c>
      <c r="C36" s="125">
        <v>369.61349999999999</v>
      </c>
      <c r="D36" s="125">
        <v>347.87130000000002</v>
      </c>
      <c r="E36" s="125">
        <v>384.20260000000002</v>
      </c>
      <c r="F36" s="125">
        <v>400.55</v>
      </c>
      <c r="G36" s="125" t="s">
        <v>114</v>
      </c>
      <c r="H36" s="125">
        <v>450.65</v>
      </c>
      <c r="I36" s="125">
        <v>285.98</v>
      </c>
      <c r="J36" s="125">
        <v>363.62</v>
      </c>
      <c r="K36" s="125">
        <v>542</v>
      </c>
      <c r="L36" s="125">
        <v>403.97</v>
      </c>
      <c r="M36" s="125">
        <v>388.7</v>
      </c>
      <c r="N36" s="125" t="s">
        <v>113</v>
      </c>
      <c r="O36" s="125">
        <v>399.99</v>
      </c>
      <c r="P36" s="125">
        <v>336.03</v>
      </c>
      <c r="Q36" s="125" t="s">
        <v>114</v>
      </c>
      <c r="R36" s="125">
        <v>222.363</v>
      </c>
      <c r="S36" s="125" t="s">
        <v>113</v>
      </c>
      <c r="T36" s="125">
        <v>341</v>
      </c>
      <c r="U36" s="125">
        <v>377.36</v>
      </c>
      <c r="V36" s="125">
        <v>428.1388</v>
      </c>
      <c r="W36" s="125">
        <v>335.83</v>
      </c>
      <c r="X36" s="125">
        <v>380.35019999999997</v>
      </c>
      <c r="Y36" s="125">
        <v>337.33</v>
      </c>
      <c r="Z36" s="125" t="s">
        <v>114</v>
      </c>
      <c r="AA36" s="125">
        <v>343.84</v>
      </c>
      <c r="AB36" s="125">
        <v>501.35500000000002</v>
      </c>
      <c r="AC36" s="126">
        <v>480.46390000000002</v>
      </c>
      <c r="AD36" s="127">
        <v>-0.8347999999999729</v>
      </c>
      <c r="AE36" s="142">
        <v>-1.7344738309078567E-3</v>
      </c>
      <c r="AF36" s="129" t="s">
        <v>113</v>
      </c>
    </row>
    <row r="37" spans="1:32" s="79" customFormat="1" ht="12" customHeight="1" x14ac:dyDescent="0.3">
      <c r="A37" s="123" t="s">
        <v>93</v>
      </c>
      <c r="B37" s="125" t="s">
        <v>113</v>
      </c>
      <c r="C37" s="125">
        <v>347.82190000000003</v>
      </c>
      <c r="D37" s="125">
        <v>367.91739999999999</v>
      </c>
      <c r="E37" s="125">
        <v>390.37349999999998</v>
      </c>
      <c r="F37" s="125">
        <v>403.95</v>
      </c>
      <c r="G37" s="125" t="s">
        <v>114</v>
      </c>
      <c r="H37" s="125">
        <v>443.15</v>
      </c>
      <c r="I37" s="125" t="s">
        <v>113</v>
      </c>
      <c r="J37" s="125">
        <v>415.97</v>
      </c>
      <c r="K37" s="125">
        <v>532</v>
      </c>
      <c r="L37" s="125" t="s">
        <v>113</v>
      </c>
      <c r="M37" s="125">
        <v>422.7</v>
      </c>
      <c r="N37" s="125" t="s">
        <v>113</v>
      </c>
      <c r="O37" s="125">
        <v>342.13</v>
      </c>
      <c r="P37" s="125">
        <v>345.74</v>
      </c>
      <c r="Q37" s="125" t="s">
        <v>114</v>
      </c>
      <c r="R37" s="125">
        <v>204.02590000000001</v>
      </c>
      <c r="S37" s="125" t="s">
        <v>113</v>
      </c>
      <c r="T37" s="125">
        <v>363</v>
      </c>
      <c r="U37" s="125">
        <v>380.89</v>
      </c>
      <c r="V37" s="125">
        <v>413.09609999999998</v>
      </c>
      <c r="W37" s="125">
        <v>342.28</v>
      </c>
      <c r="X37" s="125">
        <v>361.63470000000001</v>
      </c>
      <c r="Y37" s="125">
        <v>360.66</v>
      </c>
      <c r="Z37" s="125" t="s">
        <v>114</v>
      </c>
      <c r="AA37" s="125">
        <v>330.17</v>
      </c>
      <c r="AB37" s="125">
        <v>480.82229999999998</v>
      </c>
      <c r="AC37" s="126">
        <v>423.59649999999999</v>
      </c>
      <c r="AD37" s="127">
        <v>-0.71120000000001937</v>
      </c>
      <c r="AE37" s="142">
        <v>-1.6761421015928368E-3</v>
      </c>
      <c r="AF37" s="129" t="s">
        <v>113</v>
      </c>
    </row>
    <row r="38" spans="1:32" s="79" customFormat="1" ht="12" customHeight="1" x14ac:dyDescent="0.3">
      <c r="A38" s="123" t="s">
        <v>94</v>
      </c>
      <c r="B38" s="125">
        <v>368.32</v>
      </c>
      <c r="C38" s="125">
        <v>359.25959999999998</v>
      </c>
      <c r="D38" s="125">
        <v>319.2398</v>
      </c>
      <c r="E38" s="125">
        <v>348.25069999999999</v>
      </c>
      <c r="F38" s="125">
        <v>377.42</v>
      </c>
      <c r="G38" s="125" t="s">
        <v>114</v>
      </c>
      <c r="H38" s="125">
        <v>404.86</v>
      </c>
      <c r="I38" s="125">
        <v>292.31</v>
      </c>
      <c r="J38" s="125">
        <v>341.07</v>
      </c>
      <c r="K38" s="125">
        <v>478</v>
      </c>
      <c r="L38" s="125">
        <v>402.31</v>
      </c>
      <c r="M38" s="125">
        <v>356.45</v>
      </c>
      <c r="N38" s="125" t="s">
        <v>113</v>
      </c>
      <c r="O38" s="125">
        <v>321.41000000000003</v>
      </c>
      <c r="P38" s="125">
        <v>333.57</v>
      </c>
      <c r="Q38" s="125" t="s">
        <v>114</v>
      </c>
      <c r="R38" s="125">
        <v>195.8528</v>
      </c>
      <c r="S38" s="125" t="s">
        <v>113</v>
      </c>
      <c r="T38" s="125">
        <v>372</v>
      </c>
      <c r="U38" s="125">
        <v>333.87</v>
      </c>
      <c r="V38" s="125">
        <v>391.34199999999998</v>
      </c>
      <c r="W38" s="125">
        <v>293.94</v>
      </c>
      <c r="X38" s="125">
        <v>377.33580000000001</v>
      </c>
      <c r="Y38" s="125">
        <v>301.79000000000002</v>
      </c>
      <c r="Z38" s="125">
        <v>250.47</v>
      </c>
      <c r="AA38" s="125">
        <v>321.08</v>
      </c>
      <c r="AB38" s="125">
        <v>468.94909999999999</v>
      </c>
      <c r="AC38" s="126">
        <v>374.0274</v>
      </c>
      <c r="AD38" s="127">
        <v>6.0436000000000263</v>
      </c>
      <c r="AE38" s="142">
        <v>1.6423549080149868E-2</v>
      </c>
      <c r="AF38" s="129" t="s">
        <v>113</v>
      </c>
    </row>
    <row r="39" spans="1:32" s="79" customFormat="1" ht="12" customHeight="1" x14ac:dyDescent="0.3">
      <c r="A39" s="123" t="s">
        <v>95</v>
      </c>
      <c r="B39" s="130">
        <v>386.89</v>
      </c>
      <c r="C39" s="130">
        <v>338.68490000000003</v>
      </c>
      <c r="D39" s="130">
        <v>324.7928</v>
      </c>
      <c r="E39" s="130">
        <v>376.15370000000001</v>
      </c>
      <c r="F39" s="130">
        <v>389.41</v>
      </c>
      <c r="G39" s="130" t="s">
        <v>114</v>
      </c>
      <c r="H39" s="130">
        <v>405.78</v>
      </c>
      <c r="I39" s="130">
        <v>285.19</v>
      </c>
      <c r="J39" s="130">
        <v>360.26</v>
      </c>
      <c r="K39" s="130">
        <v>447</v>
      </c>
      <c r="L39" s="130">
        <v>440.19</v>
      </c>
      <c r="M39" s="130">
        <v>376.25</v>
      </c>
      <c r="N39" s="130" t="s">
        <v>113</v>
      </c>
      <c r="O39" s="130">
        <v>344.5</v>
      </c>
      <c r="P39" s="130">
        <v>349.73</v>
      </c>
      <c r="Q39" s="130" t="s">
        <v>114</v>
      </c>
      <c r="R39" s="130">
        <v>252.8586</v>
      </c>
      <c r="S39" s="130" t="s">
        <v>113</v>
      </c>
      <c r="T39" s="130">
        <v>403</v>
      </c>
      <c r="U39" s="130">
        <v>346.69</v>
      </c>
      <c r="V39" s="130">
        <v>407.77330000000001</v>
      </c>
      <c r="W39" s="130">
        <v>306.43</v>
      </c>
      <c r="X39" s="130">
        <v>385.935</v>
      </c>
      <c r="Y39" s="130">
        <v>320.27</v>
      </c>
      <c r="Z39" s="130">
        <v>299.77</v>
      </c>
      <c r="AA39" s="130">
        <v>324.94</v>
      </c>
      <c r="AB39" s="130">
        <v>484.48250000000002</v>
      </c>
      <c r="AC39" s="131">
        <v>400.91460000000001</v>
      </c>
      <c r="AD39" s="144">
        <v>1.3158999999999992</v>
      </c>
      <c r="AE39" s="145">
        <v>3.2930537561808304E-3</v>
      </c>
      <c r="AF39" s="134" t="s">
        <v>113</v>
      </c>
    </row>
    <row r="40" spans="1:32" s="79" customFormat="1" ht="12" customHeight="1" x14ac:dyDescent="0.3">
      <c r="A40" s="123" t="s">
        <v>96</v>
      </c>
      <c r="B40" s="124">
        <v>383.37</v>
      </c>
      <c r="C40" s="124">
        <v>363.44720000000001</v>
      </c>
      <c r="D40" s="124">
        <v>325.2654</v>
      </c>
      <c r="E40" s="124">
        <v>374.81220000000002</v>
      </c>
      <c r="F40" s="124">
        <v>391.82</v>
      </c>
      <c r="G40" s="124" t="s">
        <v>114</v>
      </c>
      <c r="H40" s="124">
        <v>404.92</v>
      </c>
      <c r="I40" s="124" t="s">
        <v>113</v>
      </c>
      <c r="J40" s="124">
        <v>443.52</v>
      </c>
      <c r="K40" s="124">
        <v>429</v>
      </c>
      <c r="L40" s="124" t="s">
        <v>113</v>
      </c>
      <c r="M40" s="124">
        <v>366.88</v>
      </c>
      <c r="N40" s="124" t="s">
        <v>113</v>
      </c>
      <c r="O40" s="124">
        <v>358.89</v>
      </c>
      <c r="P40" s="124">
        <v>347.82</v>
      </c>
      <c r="Q40" s="124" t="s">
        <v>114</v>
      </c>
      <c r="R40" s="124">
        <v>142.91579999999999</v>
      </c>
      <c r="S40" s="124" t="s">
        <v>113</v>
      </c>
      <c r="T40" s="124">
        <v>426</v>
      </c>
      <c r="U40" s="124">
        <v>355.98</v>
      </c>
      <c r="V40" s="124">
        <v>405.69040000000001</v>
      </c>
      <c r="W40" s="124">
        <v>319.60000000000002</v>
      </c>
      <c r="X40" s="124">
        <v>394.5462</v>
      </c>
      <c r="Y40" s="124">
        <v>341.95</v>
      </c>
      <c r="Z40" s="124" t="s">
        <v>114</v>
      </c>
      <c r="AA40" s="124">
        <v>289.08999999999997</v>
      </c>
      <c r="AB40" s="124">
        <v>461.36090000000002</v>
      </c>
      <c r="AC40" s="126">
        <v>399.25560000000002</v>
      </c>
      <c r="AD40" s="127">
        <v>11.055499999999995</v>
      </c>
      <c r="AE40" s="142">
        <v>2.8478869531460616E-2</v>
      </c>
      <c r="AF40" s="143" t="s">
        <v>113</v>
      </c>
    </row>
    <row r="41" spans="1:32" s="79" customFormat="1" ht="12" customHeight="1" x14ac:dyDescent="0.3">
      <c r="A41" s="123" t="s">
        <v>97</v>
      </c>
      <c r="B41" s="124">
        <v>308.20999999999998</v>
      </c>
      <c r="C41" s="124">
        <v>315.1703</v>
      </c>
      <c r="D41" s="124">
        <v>266.15129999999999</v>
      </c>
      <c r="E41" s="124">
        <v>327.72590000000002</v>
      </c>
      <c r="F41" s="124">
        <v>317.60000000000002</v>
      </c>
      <c r="G41" s="124" t="s">
        <v>114</v>
      </c>
      <c r="H41" s="124">
        <v>370.03</v>
      </c>
      <c r="I41" s="124">
        <v>248.61</v>
      </c>
      <c r="J41" s="124">
        <v>284.44</v>
      </c>
      <c r="K41" s="124">
        <v>393</v>
      </c>
      <c r="L41" s="124" t="s">
        <v>113</v>
      </c>
      <c r="M41" s="124">
        <v>309.07</v>
      </c>
      <c r="N41" s="124">
        <v>219</v>
      </c>
      <c r="O41" s="124">
        <v>305.68</v>
      </c>
      <c r="P41" s="124">
        <v>283.56</v>
      </c>
      <c r="Q41" s="124" t="s">
        <v>114</v>
      </c>
      <c r="R41" s="124">
        <v>184.4332</v>
      </c>
      <c r="S41" s="124" t="s">
        <v>113</v>
      </c>
      <c r="T41" s="124">
        <v>326</v>
      </c>
      <c r="U41" s="124">
        <v>297.7</v>
      </c>
      <c r="V41" s="124">
        <v>347.8338</v>
      </c>
      <c r="W41" s="124">
        <v>252.85</v>
      </c>
      <c r="X41" s="124">
        <v>364.209</v>
      </c>
      <c r="Y41" s="124">
        <v>271.33</v>
      </c>
      <c r="Z41" s="124">
        <v>186.04</v>
      </c>
      <c r="AA41" s="124">
        <v>293.66000000000003</v>
      </c>
      <c r="AB41" s="124">
        <v>428.5086</v>
      </c>
      <c r="AC41" s="126">
        <v>332.7577</v>
      </c>
      <c r="AD41" s="127">
        <v>1.4694999999999823</v>
      </c>
      <c r="AE41" s="142">
        <v>4.435714885105968E-3</v>
      </c>
      <c r="AF41" s="143" t="s">
        <v>113</v>
      </c>
    </row>
    <row r="42" spans="1:32" s="79" customFormat="1" ht="12" customHeight="1" thickBot="1" x14ac:dyDescent="0.35">
      <c r="A42" s="123" t="s">
        <v>98</v>
      </c>
      <c r="B42" s="125">
        <v>342.55</v>
      </c>
      <c r="C42" s="125">
        <v>339.12979999999999</v>
      </c>
      <c r="D42" s="125">
        <v>187.73949999999999</v>
      </c>
      <c r="E42" s="125">
        <v>358.04360000000003</v>
      </c>
      <c r="F42" s="125">
        <v>326.17</v>
      </c>
      <c r="G42" s="125" t="s">
        <v>114</v>
      </c>
      <c r="H42" s="125">
        <v>388.62</v>
      </c>
      <c r="I42" s="125">
        <v>246.87</v>
      </c>
      <c r="J42" s="125">
        <v>298.49</v>
      </c>
      <c r="K42" s="125">
        <v>415</v>
      </c>
      <c r="L42" s="125">
        <v>402.18</v>
      </c>
      <c r="M42" s="125">
        <v>337.78</v>
      </c>
      <c r="N42" s="125">
        <v>219</v>
      </c>
      <c r="O42" s="125">
        <v>302.43</v>
      </c>
      <c r="P42" s="125">
        <v>293.83</v>
      </c>
      <c r="Q42" s="125" t="s">
        <v>114</v>
      </c>
      <c r="R42" s="125">
        <v>269.17110000000002</v>
      </c>
      <c r="S42" s="125" t="s">
        <v>113</v>
      </c>
      <c r="T42" s="125">
        <v>353</v>
      </c>
      <c r="U42" s="125">
        <v>303.25</v>
      </c>
      <c r="V42" s="125">
        <v>368.89359999999999</v>
      </c>
      <c r="W42" s="125">
        <v>228.33</v>
      </c>
      <c r="X42" s="125">
        <v>374.57060000000001</v>
      </c>
      <c r="Y42" s="125">
        <v>274.58999999999997</v>
      </c>
      <c r="Z42" s="125" t="s">
        <v>114</v>
      </c>
      <c r="AA42" s="125">
        <v>312.55</v>
      </c>
      <c r="AB42" s="125">
        <v>458.05779999999999</v>
      </c>
      <c r="AC42" s="126">
        <v>384.661</v>
      </c>
      <c r="AD42" s="127">
        <v>-1.505299999999977</v>
      </c>
      <c r="AE42" s="142">
        <v>-3.8980615346289049E-3</v>
      </c>
      <c r="AF42" s="129" t="s">
        <v>113</v>
      </c>
    </row>
    <row r="43" spans="1:32" s="141" customFormat="1" ht="12" customHeight="1" thickBot="1" x14ac:dyDescent="0.35">
      <c r="A43" s="135" t="s">
        <v>99</v>
      </c>
      <c r="B43" s="136">
        <v>350.11169999999998</v>
      </c>
      <c r="C43" s="136">
        <v>342.51690000000002</v>
      </c>
      <c r="D43" s="136">
        <v>304.93360000000001</v>
      </c>
      <c r="E43" s="136">
        <v>355.46570000000003</v>
      </c>
      <c r="F43" s="136">
        <v>375.47239999999999</v>
      </c>
      <c r="G43" s="136" t="s">
        <v>114</v>
      </c>
      <c r="H43" s="136">
        <v>398.60390000000001</v>
      </c>
      <c r="I43" s="136">
        <v>282.25060000000002</v>
      </c>
      <c r="J43" s="136">
        <v>348.0333</v>
      </c>
      <c r="K43" s="136">
        <v>462.5607</v>
      </c>
      <c r="L43" s="136">
        <v>410.72789999999998</v>
      </c>
      <c r="M43" s="136">
        <v>339.21530000000001</v>
      </c>
      <c r="N43" s="136">
        <v>219</v>
      </c>
      <c r="O43" s="136">
        <v>332.74430000000001</v>
      </c>
      <c r="P43" s="136">
        <v>317.44009999999997</v>
      </c>
      <c r="Q43" s="136" t="s">
        <v>114</v>
      </c>
      <c r="R43" s="136">
        <v>211.6857</v>
      </c>
      <c r="S43" s="136" t="s">
        <v>113</v>
      </c>
      <c r="T43" s="136">
        <v>377.1619</v>
      </c>
      <c r="U43" s="136">
        <v>349.32850000000002</v>
      </c>
      <c r="V43" s="136">
        <v>394.0462</v>
      </c>
      <c r="W43" s="136">
        <v>291.17009999999999</v>
      </c>
      <c r="X43" s="136">
        <v>376.47039999999998</v>
      </c>
      <c r="Y43" s="136">
        <v>311.1574</v>
      </c>
      <c r="Z43" s="136" t="s">
        <v>114</v>
      </c>
      <c r="AA43" s="136">
        <v>306.66890000000001</v>
      </c>
      <c r="AB43" s="136">
        <v>466.21379999999999</v>
      </c>
      <c r="AC43" s="137">
        <v>378.31560000000002</v>
      </c>
      <c r="AD43" s="146">
        <v>1.6846000000000458</v>
      </c>
      <c r="AE43" s="147">
        <v>4.4728129123732252E-3</v>
      </c>
      <c r="AF43" s="140" t="s">
        <v>113</v>
      </c>
    </row>
    <row r="44" spans="1:32" s="79" customFormat="1" ht="12" customHeight="1" x14ac:dyDescent="0.3">
      <c r="A44" s="123" t="s">
        <v>100</v>
      </c>
      <c r="B44" s="124">
        <v>308.20999999999998</v>
      </c>
      <c r="C44" s="124" t="s">
        <v>113</v>
      </c>
      <c r="D44" s="124">
        <v>393.2407</v>
      </c>
      <c r="E44" s="124">
        <v>395.47109999999998</v>
      </c>
      <c r="F44" s="124">
        <v>459.11</v>
      </c>
      <c r="G44" s="124" t="s">
        <v>113</v>
      </c>
      <c r="H44" s="124">
        <v>526.91</v>
      </c>
      <c r="I44" s="124" t="s">
        <v>113</v>
      </c>
      <c r="J44" s="124">
        <v>553.39</v>
      </c>
      <c r="K44" s="124" t="s">
        <v>113</v>
      </c>
      <c r="L44" s="124" t="s">
        <v>113</v>
      </c>
      <c r="M44" s="124">
        <v>592.01</v>
      </c>
      <c r="N44" s="124" t="s">
        <v>113</v>
      </c>
      <c r="O44" s="124" t="s">
        <v>113</v>
      </c>
      <c r="P44" s="124">
        <v>398.64</v>
      </c>
      <c r="Q44" s="124" t="s">
        <v>114</v>
      </c>
      <c r="R44" s="124">
        <v>176.9494</v>
      </c>
      <c r="S44" s="124" t="s">
        <v>113</v>
      </c>
      <c r="T44" s="124" t="s">
        <v>113</v>
      </c>
      <c r="U44" s="124">
        <v>504.53</v>
      </c>
      <c r="V44" s="124">
        <v>495.71530000000001</v>
      </c>
      <c r="W44" s="124">
        <v>524.4</v>
      </c>
      <c r="X44" s="124">
        <v>463.98050000000001</v>
      </c>
      <c r="Y44" s="124">
        <v>481.73</v>
      </c>
      <c r="Z44" s="124" t="s">
        <v>114</v>
      </c>
      <c r="AA44" s="124">
        <v>503.36</v>
      </c>
      <c r="AB44" s="124">
        <v>545.72349999999994</v>
      </c>
      <c r="AC44" s="126">
        <v>571.23099999999999</v>
      </c>
      <c r="AD44" s="127">
        <v>-4.6218999999999824</v>
      </c>
      <c r="AE44" s="142">
        <v>-8.0261816863299584E-3</v>
      </c>
      <c r="AF44" s="143" t="s">
        <v>113</v>
      </c>
    </row>
    <row r="45" spans="1:32" s="79" customFormat="1" ht="12" customHeight="1" x14ac:dyDescent="0.3">
      <c r="A45" s="123" t="s">
        <v>101</v>
      </c>
      <c r="B45" s="125">
        <v>506.88</v>
      </c>
      <c r="C45" s="125" t="s">
        <v>113</v>
      </c>
      <c r="D45" s="125" t="s">
        <v>114</v>
      </c>
      <c r="E45" s="125">
        <v>441.21589999999998</v>
      </c>
      <c r="F45" s="125">
        <v>459.24</v>
      </c>
      <c r="G45" s="125" t="s">
        <v>113</v>
      </c>
      <c r="H45" s="125">
        <v>530.30999999999995</v>
      </c>
      <c r="I45" s="125" t="s">
        <v>113</v>
      </c>
      <c r="J45" s="125">
        <v>535.95000000000005</v>
      </c>
      <c r="K45" s="125">
        <v>588</v>
      </c>
      <c r="L45" s="125">
        <v>499.52</v>
      </c>
      <c r="M45" s="125">
        <v>599.91999999999996</v>
      </c>
      <c r="N45" s="125" t="s">
        <v>113</v>
      </c>
      <c r="O45" s="125" t="s">
        <v>113</v>
      </c>
      <c r="P45" s="125">
        <v>405.02</v>
      </c>
      <c r="Q45" s="125" t="s">
        <v>114</v>
      </c>
      <c r="R45" s="125">
        <v>185.87440000000001</v>
      </c>
      <c r="S45" s="125" t="s">
        <v>113</v>
      </c>
      <c r="T45" s="125" t="s">
        <v>113</v>
      </c>
      <c r="U45" s="125">
        <v>496.6</v>
      </c>
      <c r="V45" s="125">
        <v>484.60680000000002</v>
      </c>
      <c r="W45" s="125">
        <v>485.69</v>
      </c>
      <c r="X45" s="125">
        <v>485.22410000000002</v>
      </c>
      <c r="Y45" s="125">
        <v>438.62</v>
      </c>
      <c r="Z45" s="125" t="s">
        <v>114</v>
      </c>
      <c r="AA45" s="125">
        <v>481.55</v>
      </c>
      <c r="AB45" s="125">
        <v>549.2944</v>
      </c>
      <c r="AC45" s="126">
        <v>553.25959999999998</v>
      </c>
      <c r="AD45" s="127">
        <v>2.9383000000000266</v>
      </c>
      <c r="AE45" s="142">
        <v>5.3392445467765892E-3</v>
      </c>
      <c r="AF45" s="129" t="s">
        <v>113</v>
      </c>
    </row>
    <row r="46" spans="1:32" s="79" customFormat="1" ht="12" customHeight="1" x14ac:dyDescent="0.3">
      <c r="A46" s="123" t="s">
        <v>102</v>
      </c>
      <c r="B46" s="125" t="s">
        <v>113</v>
      </c>
      <c r="C46" s="125" t="s">
        <v>113</v>
      </c>
      <c r="D46" s="125" t="s">
        <v>114</v>
      </c>
      <c r="E46" s="125">
        <v>433.70359999999999</v>
      </c>
      <c r="F46" s="125">
        <v>453.35</v>
      </c>
      <c r="G46" s="125" t="s">
        <v>113</v>
      </c>
      <c r="H46" s="125">
        <v>530.35</v>
      </c>
      <c r="I46" s="125" t="s">
        <v>113</v>
      </c>
      <c r="J46" s="125" t="s">
        <v>113</v>
      </c>
      <c r="K46" s="125" t="s">
        <v>113</v>
      </c>
      <c r="L46" s="125">
        <v>503.33</v>
      </c>
      <c r="M46" s="125">
        <v>618.14</v>
      </c>
      <c r="N46" s="125" t="s">
        <v>113</v>
      </c>
      <c r="O46" s="125">
        <v>428.1</v>
      </c>
      <c r="P46" s="125" t="s">
        <v>114</v>
      </c>
      <c r="Q46" s="125" t="s">
        <v>113</v>
      </c>
      <c r="R46" s="125" t="s">
        <v>113</v>
      </c>
      <c r="S46" s="125" t="s">
        <v>113</v>
      </c>
      <c r="T46" s="125" t="s">
        <v>113</v>
      </c>
      <c r="U46" s="125">
        <v>478.69</v>
      </c>
      <c r="V46" s="125">
        <v>505.43520000000001</v>
      </c>
      <c r="W46" s="125" t="s">
        <v>113</v>
      </c>
      <c r="X46" s="125">
        <v>404.85750000000002</v>
      </c>
      <c r="Y46" s="125">
        <v>484.58</v>
      </c>
      <c r="Z46" s="125" t="s">
        <v>113</v>
      </c>
      <c r="AA46" s="125" t="s">
        <v>113</v>
      </c>
      <c r="AB46" s="125">
        <v>545.99130000000002</v>
      </c>
      <c r="AC46" s="126">
        <v>486.96269999999998</v>
      </c>
      <c r="AD46" s="127">
        <v>0.45109999999999673</v>
      </c>
      <c r="AE46" s="142">
        <v>9.2721324630296031E-4</v>
      </c>
      <c r="AF46" s="129"/>
    </row>
    <row r="47" spans="1:32" s="79" customFormat="1" ht="12" customHeight="1" x14ac:dyDescent="0.3">
      <c r="A47" s="123" t="s">
        <v>103</v>
      </c>
      <c r="B47" s="125">
        <v>495.25</v>
      </c>
      <c r="C47" s="125" t="s">
        <v>113</v>
      </c>
      <c r="D47" s="125">
        <v>358.18970000000002</v>
      </c>
      <c r="E47" s="125">
        <v>411.97149999999999</v>
      </c>
      <c r="F47" s="125">
        <v>450.53</v>
      </c>
      <c r="G47" s="125" t="s">
        <v>113</v>
      </c>
      <c r="H47" s="125">
        <v>513.87</v>
      </c>
      <c r="I47" s="125">
        <v>455.24</v>
      </c>
      <c r="J47" s="125">
        <v>501.76</v>
      </c>
      <c r="K47" s="125">
        <v>537</v>
      </c>
      <c r="L47" s="125">
        <v>491.68</v>
      </c>
      <c r="M47" s="125">
        <v>597.21</v>
      </c>
      <c r="N47" s="125" t="s">
        <v>113</v>
      </c>
      <c r="O47" s="125">
        <v>294.37</v>
      </c>
      <c r="P47" s="125">
        <v>352.04</v>
      </c>
      <c r="Q47" s="125" t="s">
        <v>114</v>
      </c>
      <c r="R47" s="125">
        <v>180.9376</v>
      </c>
      <c r="S47" s="125" t="s">
        <v>113</v>
      </c>
      <c r="T47" s="125">
        <v>220</v>
      </c>
      <c r="U47" s="125">
        <v>457.69</v>
      </c>
      <c r="V47" s="125">
        <v>483.2183</v>
      </c>
      <c r="W47" s="125">
        <v>511.39</v>
      </c>
      <c r="X47" s="125">
        <v>449.3143</v>
      </c>
      <c r="Y47" s="125">
        <v>466.65</v>
      </c>
      <c r="Z47" s="125" t="s">
        <v>114</v>
      </c>
      <c r="AA47" s="125">
        <v>472.35</v>
      </c>
      <c r="AB47" s="125">
        <v>504.4796</v>
      </c>
      <c r="AC47" s="126">
        <v>497.02080000000001</v>
      </c>
      <c r="AD47" s="127">
        <v>15.254999999999995</v>
      </c>
      <c r="AE47" s="142">
        <v>3.1664763252186034E-2</v>
      </c>
      <c r="AF47" s="129" t="s">
        <v>113</v>
      </c>
    </row>
    <row r="48" spans="1:32" s="79" customFormat="1" ht="12" customHeight="1" x14ac:dyDescent="0.3">
      <c r="A48" s="123" t="s">
        <v>104</v>
      </c>
      <c r="B48" s="130">
        <v>466.14</v>
      </c>
      <c r="C48" s="130">
        <v>513.85619999999994</v>
      </c>
      <c r="D48" s="130">
        <v>365.23930000000001</v>
      </c>
      <c r="E48" s="130">
        <v>428.0693</v>
      </c>
      <c r="F48" s="130">
        <v>452.53</v>
      </c>
      <c r="G48" s="130" t="s">
        <v>114</v>
      </c>
      <c r="H48" s="130">
        <v>519.15</v>
      </c>
      <c r="I48" s="130" t="s">
        <v>113</v>
      </c>
      <c r="J48" s="130">
        <v>524.54999999999995</v>
      </c>
      <c r="K48" s="130">
        <v>549</v>
      </c>
      <c r="L48" s="130">
        <v>504.72</v>
      </c>
      <c r="M48" s="130">
        <v>575.52</v>
      </c>
      <c r="N48" s="130" t="s">
        <v>113</v>
      </c>
      <c r="O48" s="130">
        <v>348.15</v>
      </c>
      <c r="P48" s="130">
        <v>386.6</v>
      </c>
      <c r="Q48" s="130" t="s">
        <v>114</v>
      </c>
      <c r="R48" s="130">
        <v>206.8039</v>
      </c>
      <c r="S48" s="130" t="s">
        <v>113</v>
      </c>
      <c r="T48" s="130">
        <v>189</v>
      </c>
      <c r="U48" s="130">
        <v>477.54</v>
      </c>
      <c r="V48" s="130">
        <v>498.72379999999998</v>
      </c>
      <c r="W48" s="130">
        <v>501.56</v>
      </c>
      <c r="X48" s="130">
        <v>434.04520000000002</v>
      </c>
      <c r="Y48" s="130">
        <v>460.84</v>
      </c>
      <c r="Z48" s="130" t="s">
        <v>114</v>
      </c>
      <c r="AA48" s="130">
        <v>479.09</v>
      </c>
      <c r="AB48" s="130">
        <v>525.28009999999995</v>
      </c>
      <c r="AC48" s="131">
        <v>510.88200000000001</v>
      </c>
      <c r="AD48" s="144">
        <v>2.0774000000000115</v>
      </c>
      <c r="AE48" s="145">
        <v>4.0829033385312297E-3</v>
      </c>
      <c r="AF48" s="134" t="s">
        <v>113</v>
      </c>
    </row>
    <row r="49" spans="1:32" s="79" customFormat="1" ht="12" customHeight="1" x14ac:dyDescent="0.3">
      <c r="A49" s="123" t="s">
        <v>105</v>
      </c>
      <c r="B49" s="125" t="s">
        <v>113</v>
      </c>
      <c r="C49" s="125" t="s">
        <v>113</v>
      </c>
      <c r="D49" s="125" t="s">
        <v>114</v>
      </c>
      <c r="E49" s="125">
        <v>429.14249999999998</v>
      </c>
      <c r="F49" s="125">
        <v>450.34</v>
      </c>
      <c r="G49" s="125" t="s">
        <v>114</v>
      </c>
      <c r="H49" s="125">
        <v>522.42999999999995</v>
      </c>
      <c r="I49" s="125" t="s">
        <v>113</v>
      </c>
      <c r="J49" s="125">
        <v>563.16</v>
      </c>
      <c r="K49" s="125">
        <v>531</v>
      </c>
      <c r="L49" s="125">
        <v>504.89</v>
      </c>
      <c r="M49" s="125">
        <v>576.74</v>
      </c>
      <c r="N49" s="125" t="s">
        <v>113</v>
      </c>
      <c r="O49" s="125">
        <v>423.15</v>
      </c>
      <c r="P49" s="125">
        <v>375.37</v>
      </c>
      <c r="Q49" s="125" t="s">
        <v>114</v>
      </c>
      <c r="R49" s="125">
        <v>185.87440000000001</v>
      </c>
      <c r="S49" s="125" t="s">
        <v>113</v>
      </c>
      <c r="T49" s="125">
        <v>198</v>
      </c>
      <c r="U49" s="125">
        <v>473.13</v>
      </c>
      <c r="V49" s="125">
        <v>492.4753</v>
      </c>
      <c r="W49" s="125">
        <v>469.31</v>
      </c>
      <c r="X49" s="125">
        <v>449.54739999999998</v>
      </c>
      <c r="Y49" s="125">
        <v>471.37</v>
      </c>
      <c r="Z49" s="125" t="s">
        <v>114</v>
      </c>
      <c r="AA49" s="125">
        <v>461.31</v>
      </c>
      <c r="AB49" s="125">
        <v>527.42259999999999</v>
      </c>
      <c r="AC49" s="126">
        <v>505.07740000000001</v>
      </c>
      <c r="AD49" s="127">
        <v>1.0475999999999885</v>
      </c>
      <c r="AE49" s="142">
        <v>2.0784485361777794E-3</v>
      </c>
      <c r="AF49" s="129" t="s">
        <v>113</v>
      </c>
    </row>
    <row r="50" spans="1:32" s="79" customFormat="1" ht="12" customHeight="1" x14ac:dyDescent="0.3">
      <c r="A50" s="123" t="s">
        <v>106</v>
      </c>
      <c r="B50" s="124" t="s">
        <v>113</v>
      </c>
      <c r="C50" s="124">
        <v>489.00709999999998</v>
      </c>
      <c r="D50" s="124">
        <v>329.4794</v>
      </c>
      <c r="E50" s="124">
        <v>372.9341</v>
      </c>
      <c r="F50" s="124">
        <v>372.66</v>
      </c>
      <c r="G50" s="124" t="s">
        <v>114</v>
      </c>
      <c r="H50" s="124">
        <v>489.48</v>
      </c>
      <c r="I50" s="124">
        <v>424.45</v>
      </c>
      <c r="J50" s="124">
        <v>460.97</v>
      </c>
      <c r="K50" s="124" t="s">
        <v>113</v>
      </c>
      <c r="L50" s="124">
        <v>476.95</v>
      </c>
      <c r="M50" s="124">
        <v>363.88</v>
      </c>
      <c r="N50" s="124" t="s">
        <v>113</v>
      </c>
      <c r="O50" s="124">
        <v>291.83999999999997</v>
      </c>
      <c r="P50" s="124">
        <v>336.24</v>
      </c>
      <c r="Q50" s="124" t="s">
        <v>114</v>
      </c>
      <c r="R50" s="124">
        <v>180.26519999999999</v>
      </c>
      <c r="S50" s="124" t="s">
        <v>113</v>
      </c>
      <c r="T50" s="124">
        <v>369</v>
      </c>
      <c r="U50" s="124">
        <v>372.45</v>
      </c>
      <c r="V50" s="124">
        <v>440.173</v>
      </c>
      <c r="W50" s="124">
        <v>417.6</v>
      </c>
      <c r="X50" s="124">
        <v>420.39589999999998</v>
      </c>
      <c r="Y50" s="124">
        <v>430.92</v>
      </c>
      <c r="Z50" s="124">
        <v>269.52999999999997</v>
      </c>
      <c r="AA50" s="124">
        <v>433.39</v>
      </c>
      <c r="AB50" s="124">
        <v>456.18310000000002</v>
      </c>
      <c r="AC50" s="126">
        <v>412.05369999999999</v>
      </c>
      <c r="AD50" s="127">
        <v>0.13439999999997099</v>
      </c>
      <c r="AE50" s="142">
        <v>3.2627750144254009E-4</v>
      </c>
      <c r="AF50" s="143" t="s">
        <v>113</v>
      </c>
    </row>
    <row r="51" spans="1:32" s="79" customFormat="1" ht="12" customHeight="1" x14ac:dyDescent="0.3">
      <c r="A51" s="123" t="s">
        <v>107</v>
      </c>
      <c r="B51" s="124" t="s">
        <v>113</v>
      </c>
      <c r="C51" s="124">
        <v>377.96300000000002</v>
      </c>
      <c r="D51" s="124">
        <v>342.59399999999999</v>
      </c>
      <c r="E51" s="124">
        <v>400.3005</v>
      </c>
      <c r="F51" s="124">
        <v>388.42</v>
      </c>
      <c r="G51" s="124" t="s">
        <v>114</v>
      </c>
      <c r="H51" s="124">
        <v>510.96</v>
      </c>
      <c r="I51" s="124">
        <v>412.68</v>
      </c>
      <c r="J51" s="124">
        <v>476.34</v>
      </c>
      <c r="K51" s="124">
        <v>483</v>
      </c>
      <c r="L51" s="124">
        <v>482.18</v>
      </c>
      <c r="M51" s="124">
        <v>376.66</v>
      </c>
      <c r="N51" s="124">
        <v>260</v>
      </c>
      <c r="O51" s="124">
        <v>335.5</v>
      </c>
      <c r="P51" s="124">
        <v>362.13</v>
      </c>
      <c r="Q51" s="124" t="s">
        <v>114</v>
      </c>
      <c r="R51" s="124">
        <v>265.45979999999997</v>
      </c>
      <c r="S51" s="124" t="s">
        <v>113</v>
      </c>
      <c r="T51" s="124">
        <v>352</v>
      </c>
      <c r="U51" s="124">
        <v>383.36</v>
      </c>
      <c r="V51" s="124">
        <v>473.26690000000002</v>
      </c>
      <c r="W51" s="124">
        <v>441.2</v>
      </c>
      <c r="X51" s="124">
        <v>445.291</v>
      </c>
      <c r="Y51" s="124">
        <v>433.96</v>
      </c>
      <c r="Z51" s="124" t="s">
        <v>114</v>
      </c>
      <c r="AA51" s="124">
        <v>454.49</v>
      </c>
      <c r="AB51" s="124">
        <v>501.26580000000001</v>
      </c>
      <c r="AC51" s="126">
        <v>456.84230000000002</v>
      </c>
      <c r="AD51" s="127">
        <v>-0.27309999999999945</v>
      </c>
      <c r="AE51" s="142">
        <v>-5.9744213386814238E-4</v>
      </c>
      <c r="AF51" s="143" t="s">
        <v>113</v>
      </c>
    </row>
    <row r="52" spans="1:32" s="79" customFormat="1" ht="12" customHeight="1" thickBot="1" x14ac:dyDescent="0.35">
      <c r="A52" s="123" t="s">
        <v>108</v>
      </c>
      <c r="B52" s="125" t="s">
        <v>113</v>
      </c>
      <c r="C52" s="125" t="s">
        <v>113</v>
      </c>
      <c r="D52" s="125">
        <v>350.90379999999999</v>
      </c>
      <c r="E52" s="125">
        <v>399.09320000000002</v>
      </c>
      <c r="F52" s="125">
        <v>391.17</v>
      </c>
      <c r="G52" s="125" t="s">
        <v>114</v>
      </c>
      <c r="H52" s="125">
        <v>514.14</v>
      </c>
      <c r="I52" s="125" t="s">
        <v>113</v>
      </c>
      <c r="J52" s="125">
        <v>447.61</v>
      </c>
      <c r="K52" s="125" t="s">
        <v>113</v>
      </c>
      <c r="L52" s="125">
        <v>485.26</v>
      </c>
      <c r="M52" s="125">
        <v>448.7</v>
      </c>
      <c r="N52" s="125" t="s">
        <v>113</v>
      </c>
      <c r="O52" s="125">
        <v>334.69</v>
      </c>
      <c r="P52" s="125">
        <v>352.41</v>
      </c>
      <c r="Q52" s="125" t="s">
        <v>114</v>
      </c>
      <c r="R52" s="125">
        <v>174.42420000000001</v>
      </c>
      <c r="S52" s="125" t="s">
        <v>113</v>
      </c>
      <c r="T52" s="125">
        <v>393</v>
      </c>
      <c r="U52" s="125">
        <v>378.1</v>
      </c>
      <c r="V52" s="125">
        <v>462.1585</v>
      </c>
      <c r="W52" s="125">
        <v>425.3</v>
      </c>
      <c r="X52" s="125">
        <v>444.59769999999997</v>
      </c>
      <c r="Y52" s="125">
        <v>465.23</v>
      </c>
      <c r="Z52" s="125" t="s">
        <v>114</v>
      </c>
      <c r="AA52" s="125">
        <v>437.14</v>
      </c>
      <c r="AB52" s="125">
        <v>520.45939999999996</v>
      </c>
      <c r="AC52" s="126">
        <v>484.99680000000001</v>
      </c>
      <c r="AD52" s="127">
        <v>-1.7380999999999744</v>
      </c>
      <c r="AE52" s="142">
        <v>-3.570937691133258E-3</v>
      </c>
      <c r="AF52" s="129" t="s">
        <v>113</v>
      </c>
    </row>
    <row r="53" spans="1:32" s="141" customFormat="1" ht="12" customHeight="1" thickBot="1" x14ac:dyDescent="0.35">
      <c r="A53" s="135" t="s">
        <v>109</v>
      </c>
      <c r="B53" s="136">
        <v>430.39359999999999</v>
      </c>
      <c r="C53" s="136">
        <v>453.27379999999999</v>
      </c>
      <c r="D53" s="136" t="s">
        <v>114</v>
      </c>
      <c r="E53" s="136">
        <v>411.90980000000002</v>
      </c>
      <c r="F53" s="136">
        <v>437.76620000000003</v>
      </c>
      <c r="G53" s="136" t="s">
        <v>114</v>
      </c>
      <c r="H53" s="136">
        <v>517.93269999999995</v>
      </c>
      <c r="I53" s="136">
        <v>432.62150000000003</v>
      </c>
      <c r="J53" s="136">
        <v>528.65890000000002</v>
      </c>
      <c r="K53" s="136">
        <v>557.58929999999998</v>
      </c>
      <c r="L53" s="136">
        <v>500.07859999999999</v>
      </c>
      <c r="M53" s="136">
        <v>587.98099999999999</v>
      </c>
      <c r="N53" s="136">
        <v>260</v>
      </c>
      <c r="O53" s="136">
        <v>317.7226</v>
      </c>
      <c r="P53" s="136">
        <v>364.54219999999998</v>
      </c>
      <c r="Q53" s="136" t="s">
        <v>114</v>
      </c>
      <c r="R53" s="136">
        <v>204.42769999999999</v>
      </c>
      <c r="S53" s="136" t="s">
        <v>113</v>
      </c>
      <c r="T53" s="136">
        <v>286.13909999999998</v>
      </c>
      <c r="U53" s="136">
        <v>473.83659999999998</v>
      </c>
      <c r="V53" s="136">
        <v>476.65989999999999</v>
      </c>
      <c r="W53" s="136">
        <v>483.71870000000001</v>
      </c>
      <c r="X53" s="136">
        <v>432.20670000000001</v>
      </c>
      <c r="Y53" s="136">
        <v>458.92250000000001</v>
      </c>
      <c r="Z53" s="136" t="s">
        <v>114</v>
      </c>
      <c r="AA53" s="136">
        <v>453.77910000000003</v>
      </c>
      <c r="AB53" s="136">
        <v>512.88800000000003</v>
      </c>
      <c r="AC53" s="137">
        <v>509.87049999999999</v>
      </c>
      <c r="AD53" s="146">
        <v>1.9094000000000051</v>
      </c>
      <c r="AE53" s="147">
        <v>3.7589492581222572E-3</v>
      </c>
      <c r="AF53" s="140" t="s">
        <v>113</v>
      </c>
    </row>
    <row r="54" spans="1:32" s="141" customFormat="1" ht="12" customHeight="1" thickBot="1" x14ac:dyDescent="0.35">
      <c r="A54" s="148" t="s">
        <v>110</v>
      </c>
      <c r="B54" s="149">
        <v>384.83170000000001</v>
      </c>
      <c r="C54" s="149">
        <v>383.52629999999999</v>
      </c>
      <c r="D54" s="149">
        <v>371.00549999999998</v>
      </c>
      <c r="E54" s="149">
        <v>395.87139999999999</v>
      </c>
      <c r="F54" s="149">
        <v>437.40030000000002</v>
      </c>
      <c r="G54" s="149">
        <v>346.92410000000001</v>
      </c>
      <c r="H54" s="149">
        <v>487.57100000000003</v>
      </c>
      <c r="I54" s="149">
        <v>422.30329999999998</v>
      </c>
      <c r="J54" s="149">
        <v>491.58600000000001</v>
      </c>
      <c r="K54" s="149">
        <v>501.12419999999997</v>
      </c>
      <c r="L54" s="149">
        <v>498.52690000000001</v>
      </c>
      <c r="M54" s="149">
        <v>511.77179999999998</v>
      </c>
      <c r="N54" s="149">
        <v>293.21690000000001</v>
      </c>
      <c r="O54" s="149">
        <v>332.76749999999998</v>
      </c>
      <c r="P54" s="149">
        <v>353.14859999999999</v>
      </c>
      <c r="Q54" s="149">
        <v>503.2654</v>
      </c>
      <c r="R54" s="149">
        <v>207.5916</v>
      </c>
      <c r="S54" s="149" t="s">
        <v>113</v>
      </c>
      <c r="T54" s="149">
        <v>379.3793</v>
      </c>
      <c r="U54" s="149">
        <v>448.00869999999998</v>
      </c>
      <c r="V54" s="149">
        <v>449.93610000000001</v>
      </c>
      <c r="W54" s="149">
        <v>425.67790000000002</v>
      </c>
      <c r="X54" s="149">
        <v>406.6207</v>
      </c>
      <c r="Y54" s="149">
        <v>443.25909999999999</v>
      </c>
      <c r="Z54" s="149">
        <v>337.26909999999998</v>
      </c>
      <c r="AA54" s="149">
        <v>418.79379999999998</v>
      </c>
      <c r="AB54" s="149">
        <v>504.16750000000002</v>
      </c>
      <c r="AC54" s="150">
        <v>459.7792</v>
      </c>
      <c r="AD54" s="138">
        <v>1.8435000000000059</v>
      </c>
      <c r="AE54" s="151">
        <v>4.0256743468569667E-3</v>
      </c>
      <c r="AF54" s="152" t="s">
        <v>113</v>
      </c>
    </row>
    <row r="55" spans="1:32" s="79" customFormat="1" ht="12" customHeight="1" thickBot="1" x14ac:dyDescent="0.4">
      <c r="A55" s="153" t="s">
        <v>111</v>
      </c>
      <c r="B55" s="154">
        <v>-1.5813999999999737</v>
      </c>
      <c r="C55" s="154">
        <v>-33.171100000000024</v>
      </c>
      <c r="D55" s="154">
        <v>3.9750999999999976</v>
      </c>
      <c r="E55" s="154">
        <v>7.2299999999984266E-2</v>
      </c>
      <c r="F55" s="154">
        <v>1.5625</v>
      </c>
      <c r="G55" s="154">
        <v>10.434900000000027</v>
      </c>
      <c r="H55" s="154">
        <v>-2.9663999999999646</v>
      </c>
      <c r="I55" s="154" t="s">
        <v>113</v>
      </c>
      <c r="J55" s="154">
        <v>5.8854000000000042</v>
      </c>
      <c r="K55" s="154">
        <v>-6.1500000000023647E-2</v>
      </c>
      <c r="L55" s="154">
        <v>-2.9565999999999804</v>
      </c>
      <c r="M55" s="154">
        <v>4.6470999999999663</v>
      </c>
      <c r="N55" s="154" t="s">
        <v>113</v>
      </c>
      <c r="O55" s="154">
        <v>5.1263999999999896</v>
      </c>
      <c r="P55" s="154">
        <v>8.5790000000000077</v>
      </c>
      <c r="Q55" s="154">
        <v>6.1931999999999903</v>
      </c>
      <c r="R55" s="154">
        <v>-5.6600999999999999</v>
      </c>
      <c r="S55" s="154" t="s">
        <v>113</v>
      </c>
      <c r="T55" s="154">
        <v>10.066800000000001</v>
      </c>
      <c r="U55" s="154">
        <v>2.0014999999999645</v>
      </c>
      <c r="V55" s="154">
        <v>2.6886000000000081</v>
      </c>
      <c r="W55" s="154">
        <v>-0.4071999999999889</v>
      </c>
      <c r="X55" s="154">
        <v>1.0061000000000035</v>
      </c>
      <c r="Y55" s="154">
        <v>3.7489999999999668</v>
      </c>
      <c r="Z55" s="154">
        <v>-1.8256000000000085</v>
      </c>
      <c r="AA55" s="154">
        <v>-4.1218000000000075</v>
      </c>
      <c r="AB55" s="154">
        <v>8.6842000000000326</v>
      </c>
      <c r="AC55" s="155">
        <v>1.8435000000000059</v>
      </c>
      <c r="AD55" s="156" t="s">
        <v>113</v>
      </c>
      <c r="AE55" s="157" t="s">
        <v>113</v>
      </c>
      <c r="AF55" s="158" t="s">
        <v>113</v>
      </c>
    </row>
    <row r="56" spans="1:32" s="141" customFormat="1" ht="12" customHeight="1" thickBot="1" x14ac:dyDescent="0.35">
      <c r="A56" s="135" t="s">
        <v>112</v>
      </c>
      <c r="B56" s="136">
        <v>401.13</v>
      </c>
      <c r="C56" s="136">
        <v>542.13109999999995</v>
      </c>
      <c r="D56" s="136">
        <v>474.05489999999998</v>
      </c>
      <c r="E56" s="136">
        <v>411.83730000000003</v>
      </c>
      <c r="F56" s="136">
        <v>494.88</v>
      </c>
      <c r="G56" s="136" t="s">
        <v>113</v>
      </c>
      <c r="H56" s="136">
        <v>514</v>
      </c>
      <c r="I56" s="136">
        <v>467.27</v>
      </c>
      <c r="J56" s="136">
        <v>514.97</v>
      </c>
      <c r="K56" s="136">
        <v>535</v>
      </c>
      <c r="L56" s="136">
        <v>513.92999999999995</v>
      </c>
      <c r="M56" s="136">
        <v>515.67999999999995</v>
      </c>
      <c r="N56" s="136" t="s">
        <v>113</v>
      </c>
      <c r="O56" s="136">
        <v>417.9</v>
      </c>
      <c r="P56" s="136">
        <v>404.03</v>
      </c>
      <c r="Q56" s="136">
        <v>497.63</v>
      </c>
      <c r="R56" s="136" t="s">
        <v>113</v>
      </c>
      <c r="S56" s="136" t="s">
        <v>113</v>
      </c>
      <c r="T56" s="136">
        <v>332</v>
      </c>
      <c r="U56" s="136">
        <v>494.59</v>
      </c>
      <c r="V56" s="136">
        <v>479.28399999999999</v>
      </c>
      <c r="W56" s="136">
        <v>516.86</v>
      </c>
      <c r="X56" s="136">
        <v>419.18009999999998</v>
      </c>
      <c r="Y56" s="136">
        <v>498.63</v>
      </c>
      <c r="Z56" s="136">
        <v>463.1</v>
      </c>
      <c r="AA56" s="136">
        <v>489.19</v>
      </c>
      <c r="AB56" s="136">
        <v>530.54719999999998</v>
      </c>
      <c r="AC56" s="137">
        <v>492.77870000000001</v>
      </c>
      <c r="AD56" s="146">
        <v>0.4304000000000201</v>
      </c>
      <c r="AE56" s="147">
        <v>8.7417789398291923E-4</v>
      </c>
      <c r="AF56" s="140" t="s">
        <v>113</v>
      </c>
    </row>
  </sheetData>
  <mergeCells count="36"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W9:W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AE9:AE10"/>
    <mergeCell ref="AF9:AF10"/>
    <mergeCell ref="X9:X10"/>
    <mergeCell ref="Y9:Y10"/>
    <mergeCell ref="Z9:Z10"/>
    <mergeCell ref="AA9:AA10"/>
    <mergeCell ref="AB9:AB10"/>
    <mergeCell ref="AC9:AC10"/>
  </mergeCells>
  <conditionalFormatting sqref="B11">
    <cfRule type="expression" dxfId="13" priority="14" stopIfTrue="1">
      <formula>ISERROR(B11)</formula>
    </cfRule>
  </conditionalFormatting>
  <conditionalFormatting sqref="B54:AB54">
    <cfRule type="expression" dxfId="12" priority="13" stopIfTrue="1">
      <formula>ISERROR(B54)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50:AB51">
    <cfRule type="expression" dxfId="7" priority="8" stopIfTrue="1">
      <formula>ISERROR(B44)</formula>
    </cfRule>
  </conditionalFormatting>
  <conditionalFormatting sqref="AF54">
    <cfRule type="expression" dxfId="6" priority="7" stopIfTrue="1">
      <formula>ISERROR(AF54)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50:AF51">
    <cfRule type="expression" dxfId="1" priority="2" stopIfTrue="1">
      <formula>ISERROR(AF44)</formula>
    </cfRule>
  </conditionalFormatting>
  <conditionalFormatting sqref="AC54">
    <cfRule type="expression" dxfId="0" priority="1" stopIfTrue="1">
      <formula>ISERROR(AC54)</formula>
    </cfRule>
  </conditionalFormatting>
  <pageMargins left="0.25" right="0.25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Current Weekly Price ACZ</vt:lpstr>
      <vt:lpstr>Current Weekly All</vt:lpstr>
      <vt:lpstr>'Current Weekly All'!Print_Area</vt:lpstr>
      <vt:lpstr>'Current Weekly Price ACZ'!Print_Area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2024-02-29T08:44:44Z</dcterms:created>
  <dcterms:modified xsi:type="dcterms:W3CDTF">2024-02-29T09:19:44Z</dcterms:modified>
</cp:coreProperties>
</file>