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3.11.01.22 BEEF\BEEF.GEN\BEEF MARKET OBSERVATORY\BMO Web Site\Excel_files\31 HIS\310 PRI\2020\"/>
    </mc:Choice>
  </mc:AlternateContent>
  <bookViews>
    <workbookView xWindow="0" yWindow="0" windowWidth="23040" windowHeight="8184"/>
  </bookViews>
  <sheets>
    <sheet name="Current Weekly Price ACZ" sheetId="1" r:id="rId1"/>
    <sheet name="Current Weekly All" sheetId="2" r:id="rId2"/>
    <sheet name="Current Weekly UK" sheetId="3" r:id="rId3"/>
  </sheets>
  <externalReferences>
    <externalReference r:id="rId4"/>
  </externalReferences>
  <definedNames>
    <definedName name="_mgr94">4%</definedName>
    <definedName name="BABE">#REF!</definedName>
    <definedName name="BABEN">#REF!</definedName>
    <definedName name="BABI">#REF!</definedName>
    <definedName name="BABIN">#REF!</definedName>
    <definedName name="BABP">#REF!</definedName>
    <definedName name="BABPN">#REF!</definedName>
    <definedName name="BTOE">#REF!</definedName>
    <definedName name="BTOEN">#REF!</definedName>
    <definedName name="BTOI">#REF!</definedName>
    <definedName name="BTOIN">#REF!</definedName>
    <definedName name="BTOP">#REF!</definedName>
    <definedName name="BTOPN">#REF!</definedName>
    <definedName name="BUTE">#REF!</definedName>
    <definedName name="BUTEN">#REF!</definedName>
    <definedName name="BUTI">#REF!</definedName>
    <definedName name="BUTIN">#REF!</definedName>
    <definedName name="BUTP">#REF!</definedName>
    <definedName name="BUTPN">#REF!</definedName>
    <definedName name="cbbeu">0.007</definedName>
    <definedName name="cboil">0.995</definedName>
    <definedName name="cbutter">0.827</definedName>
    <definedName name="cche">0.238</definedName>
    <definedName name="ccon">0.08</definedName>
    <definedName name="cfres">0.033</definedName>
    <definedName name="CHEE">#REF!</definedName>
    <definedName name="CHEEN">#REF!</definedName>
    <definedName name="CHEI">#REF!</definedName>
    <definedName name="CHEIN">#REF!</definedName>
    <definedName name="CHEP">#REF!</definedName>
    <definedName name="CHEPN">#REF!</definedName>
    <definedName name="csmp">0.007</definedName>
    <definedName name="cwomp">0.26</definedName>
    <definedName name="DEL">#REF!</definedName>
    <definedName name="DELN">#REF!</definedName>
    <definedName name="OMPE">#REF!</definedName>
    <definedName name="OMPEN">#REF!</definedName>
    <definedName name="OMPI">#REF!</definedName>
    <definedName name="OMPIN">#REF!</definedName>
    <definedName name="_xlnm.Print_Area" localSheetId="1">'Current Weekly All'!$A$2:$AF$55</definedName>
    <definedName name="_xlnm.Print_Area" localSheetId="0">'Current Weekly Price ACZ'!$A$1:$AA$45</definedName>
    <definedName name="_xlnm.Print_Area" localSheetId="2">'Current Weekly UK'!$A$1:$F$49</definedName>
    <definedName name="Q_Result">#REF!</definedName>
    <definedName name="SEMP">#REF!</definedName>
    <definedName name="SEMPN">#REF!</definedName>
    <definedName name="SMPE">#REF!</definedName>
    <definedName name="SMPEN">#REF!</definedName>
    <definedName name="SMPI">#REF!</definedName>
    <definedName name="SMPIN">#REF!</definedName>
    <definedName name="SMPP">#REF!</definedName>
    <definedName name="SMPPN">#REF!</definedName>
    <definedName name="WMPP">#REF!</definedName>
    <definedName name="WMPP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 i="2" l="1"/>
</calcChain>
</file>

<file path=xl/sharedStrings.xml><?xml version="1.0" encoding="utf-8"?>
<sst xmlns="http://schemas.openxmlformats.org/spreadsheetml/2006/main" count="1081" uniqueCount="123">
  <si>
    <t>Meat Market Observatory - Beef and Veal</t>
  </si>
  <si>
    <t>PRI.EU.BOV</t>
  </si>
  <si>
    <t>19.11.2020</t>
  </si>
  <si>
    <t xml:space="preserve">From week 38, the calculation of EU average price for carcases of adult male bovines reflect the annual update of weighing coefficients based on the updated slaughtering data from 2019 in the different MS. </t>
  </si>
  <si>
    <t>Therefore, the analysis of the weekly variation should be approached with caution as it includes the statistical calculation effect.</t>
  </si>
  <si>
    <t>Prices not received - Same prices as last week :  MT</t>
  </si>
  <si>
    <t>du / from :</t>
  </si>
  <si>
    <t>au / to :</t>
  </si>
  <si>
    <r>
      <t>P</t>
    </r>
    <r>
      <rPr>
        <b/>
        <sz val="11"/>
        <rFont val="Calibri"/>
        <family val="2"/>
        <scheme val="minor"/>
      </rPr>
      <t>RIX</t>
    </r>
    <r>
      <rPr>
        <b/>
        <sz val="12"/>
        <rFont val="Calibri"/>
        <family val="2"/>
        <scheme val="minor"/>
      </rPr>
      <t xml:space="preserve"> </t>
    </r>
    <r>
      <rPr>
        <b/>
        <sz val="11"/>
        <rFont val="Calibri"/>
        <family val="2"/>
        <scheme val="minor"/>
      </rPr>
      <t>DE</t>
    </r>
    <r>
      <rPr>
        <b/>
        <sz val="12"/>
        <rFont val="Calibri"/>
        <family val="2"/>
        <scheme val="minor"/>
      </rPr>
      <t xml:space="preserve"> M</t>
    </r>
    <r>
      <rPr>
        <b/>
        <sz val="11"/>
        <rFont val="Calibri"/>
        <family val="2"/>
        <scheme val="minor"/>
      </rPr>
      <t>ARCHE</t>
    </r>
    <r>
      <rPr>
        <b/>
        <sz val="12"/>
        <rFont val="Calibri"/>
        <family val="2"/>
        <scheme val="minor"/>
      </rPr>
      <t xml:space="preserve"> N</t>
    </r>
    <r>
      <rPr>
        <b/>
        <sz val="11"/>
        <rFont val="Calibri"/>
        <family val="2"/>
        <scheme val="minor"/>
      </rPr>
      <t>ATIONAUX</t>
    </r>
    <r>
      <rPr>
        <b/>
        <sz val="12"/>
        <rFont val="Calibri"/>
        <family val="2"/>
        <scheme val="minor"/>
      </rPr>
      <t xml:space="preserve"> et C</t>
    </r>
    <r>
      <rPr>
        <b/>
        <sz val="11"/>
        <rFont val="Calibri"/>
        <family val="2"/>
        <scheme val="minor"/>
      </rPr>
      <t>OMMUNAUTAIRES</t>
    </r>
    <r>
      <rPr>
        <b/>
        <sz val="12"/>
        <rFont val="Calibri"/>
        <family val="2"/>
        <scheme val="minor"/>
      </rPr>
      <t xml:space="preserve"> UE </t>
    </r>
    <r>
      <rPr>
        <b/>
        <sz val="10"/>
        <rFont val="Calibri"/>
        <family val="2"/>
        <scheme val="minor"/>
      </rPr>
      <t>(en Euro &amp; en % du prix de référence)</t>
    </r>
  </si>
  <si>
    <r>
      <t>N</t>
    </r>
    <r>
      <rPr>
        <b/>
        <sz val="11"/>
        <rFont val="Calibri"/>
        <family val="2"/>
        <scheme val="minor"/>
      </rPr>
      <t>ATIONAL</t>
    </r>
    <r>
      <rPr>
        <b/>
        <sz val="12"/>
        <rFont val="Calibri"/>
        <family val="2"/>
        <scheme val="minor"/>
      </rPr>
      <t xml:space="preserve"> and C</t>
    </r>
    <r>
      <rPr>
        <b/>
        <sz val="11"/>
        <rFont val="Calibri"/>
        <family val="2"/>
        <scheme val="minor"/>
      </rPr>
      <t xml:space="preserve">OMMUNITY EU </t>
    </r>
    <r>
      <rPr>
        <b/>
        <sz val="12"/>
        <rFont val="Calibri"/>
        <family val="2"/>
        <scheme val="minor"/>
      </rPr>
      <t xml:space="preserve"> M</t>
    </r>
    <r>
      <rPr>
        <b/>
        <sz val="11"/>
        <rFont val="Calibri"/>
        <family val="2"/>
        <scheme val="minor"/>
      </rPr>
      <t>ARKET</t>
    </r>
    <r>
      <rPr>
        <b/>
        <sz val="12"/>
        <rFont val="Calibri"/>
        <family val="2"/>
        <scheme val="minor"/>
      </rPr>
      <t xml:space="preserve"> P</t>
    </r>
    <r>
      <rPr>
        <b/>
        <sz val="11"/>
        <rFont val="Calibri"/>
        <family val="2"/>
        <scheme val="minor"/>
      </rPr>
      <t>RICES</t>
    </r>
    <r>
      <rPr>
        <b/>
        <sz val="12"/>
        <rFont val="Calibri"/>
        <family val="2"/>
        <scheme val="minor"/>
      </rPr>
      <t xml:space="preserve">  </t>
    </r>
    <r>
      <rPr>
        <b/>
        <sz val="10"/>
        <rFont val="Calibri"/>
        <family val="2"/>
        <scheme val="minor"/>
      </rPr>
      <t xml:space="preserve"> (in Euro &amp; as % of the reference price)</t>
    </r>
  </si>
  <si>
    <t>(Euro/100 kg PC/DW)</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</si>
  <si>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</si>
  <si>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</si>
  <si>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</si>
  <si>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</si>
  <si>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U2+U3</t>
  </si>
  <si>
    <t>R2+R3</t>
  </si>
  <si>
    <t>O2+O3</t>
  </si>
  <si>
    <t>U+R+O</t>
  </si>
  <si>
    <t>Change on</t>
  </si>
  <si>
    <t>U2+U3+U4</t>
  </si>
  <si>
    <t>R3+R4</t>
  </si>
  <si>
    <t>O3</t>
  </si>
  <si>
    <t>R3</t>
  </si>
  <si>
    <t>% of</t>
  </si>
  <si>
    <t>Prix moyens</t>
  </si>
  <si>
    <t>last week</t>
  </si>
  <si>
    <t>%</t>
  </si>
  <si>
    <t>ref. price</t>
  </si>
  <si>
    <t>Average prices</t>
  </si>
  <si>
    <t>U</t>
  </si>
  <si>
    <t>R</t>
  </si>
  <si>
    <t>O</t>
  </si>
  <si>
    <t>URO</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</si>
  <si>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</si>
  <si>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</si>
  <si>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</si>
  <si>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</si>
  <si>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</si>
  <si>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</si>
  <si>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</si>
  <si>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</si>
  <si>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</si>
  <si>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</si>
  <si>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</si>
  <si>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</si>
  <si>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</si>
  <si>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</si>
  <si>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</si>
  <si>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</si>
  <si>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</si>
  <si>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</si>
  <si>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</si>
  <si>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</si>
  <si>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</si>
  <si>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</si>
  <si>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</si>
  <si>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</si>
  <si>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</si>
  <si>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</si>
  <si>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</si>
  <si>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GB</t>
  </si>
  <si>
    <t>NI</t>
  </si>
  <si>
    <t>Source : Member States</t>
  </si>
  <si>
    <t>Home</t>
  </si>
  <si>
    <r>
      <t>P</t>
    </r>
    <r>
      <rPr>
        <b/>
        <sz val="11"/>
        <rFont val="Calibri"/>
        <family val="2"/>
        <scheme val="minor"/>
      </rPr>
      <t xml:space="preserve">RIX  </t>
    </r>
    <r>
      <rPr>
        <b/>
        <sz val="12"/>
        <rFont val="Calibri"/>
        <family val="2"/>
        <scheme val="minor"/>
      </rPr>
      <t xml:space="preserve"> </t>
    </r>
    <r>
      <rPr>
        <b/>
        <sz val="11"/>
        <rFont val="Calibri"/>
        <family val="2"/>
        <scheme val="minor"/>
      </rPr>
      <t xml:space="preserve">DE  </t>
    </r>
    <r>
      <rPr>
        <b/>
        <sz val="12"/>
        <rFont val="Calibri"/>
        <family val="2"/>
        <scheme val="minor"/>
      </rPr>
      <t xml:space="preserve"> M</t>
    </r>
    <r>
      <rPr>
        <b/>
        <sz val="11"/>
        <rFont val="Calibri"/>
        <family val="2"/>
        <scheme val="minor"/>
      </rPr>
      <t xml:space="preserve">ARCHE    </t>
    </r>
    <r>
      <rPr>
        <b/>
        <sz val="12"/>
        <rFont val="Calibri"/>
        <family val="2"/>
        <scheme val="minor"/>
      </rPr>
      <t xml:space="preserve"> -     E</t>
    </r>
    <r>
      <rPr>
        <b/>
        <sz val="11"/>
        <rFont val="Calibri"/>
        <family val="2"/>
        <scheme val="minor"/>
      </rPr>
      <t>TATS</t>
    </r>
    <r>
      <rPr>
        <b/>
        <sz val="12"/>
        <rFont val="Calibri"/>
        <family val="2"/>
        <scheme val="minor"/>
      </rPr>
      <t xml:space="preserve">   M</t>
    </r>
    <r>
      <rPr>
        <b/>
        <sz val="11"/>
        <rFont val="Calibri"/>
        <family val="2"/>
        <scheme val="minor"/>
      </rPr>
      <t>EMBRES</t>
    </r>
  </si>
  <si>
    <r>
      <t>M</t>
    </r>
    <r>
      <rPr>
        <b/>
        <sz val="11"/>
        <rFont val="Calibri"/>
        <family val="2"/>
        <scheme val="minor"/>
      </rPr>
      <t xml:space="preserve">ARKET  </t>
    </r>
    <r>
      <rPr>
        <b/>
        <sz val="12"/>
        <rFont val="Calibri"/>
        <family val="2"/>
        <scheme val="minor"/>
      </rPr>
      <t xml:space="preserve"> P</t>
    </r>
    <r>
      <rPr>
        <b/>
        <sz val="11"/>
        <rFont val="Calibri"/>
        <family val="2"/>
        <scheme val="minor"/>
      </rPr>
      <t xml:space="preserve">RICES    </t>
    </r>
    <r>
      <rPr>
        <b/>
        <sz val="12"/>
        <rFont val="Calibri"/>
        <family val="2"/>
        <scheme val="minor"/>
      </rPr>
      <t xml:space="preserve"> -     M</t>
    </r>
    <r>
      <rPr>
        <b/>
        <sz val="11"/>
        <rFont val="Calibri"/>
        <family val="2"/>
        <scheme val="minor"/>
      </rPr>
      <t>EMBER</t>
    </r>
    <r>
      <rPr>
        <b/>
        <sz val="12"/>
        <rFont val="Calibri"/>
        <family val="2"/>
        <scheme val="minor"/>
      </rPr>
      <t xml:space="preserve"> S</t>
    </r>
    <r>
      <rPr>
        <b/>
        <sz val="11"/>
        <rFont val="Calibri"/>
        <family val="2"/>
        <scheme val="minor"/>
      </rPr>
      <t>TATES</t>
    </r>
  </si>
  <si>
    <t>(  €/100kg PC/DW  )</t>
  </si>
  <si>
    <t>EU</t>
  </si>
  <si>
    <t>Change</t>
  </si>
  <si>
    <t>UK</t>
  </si>
  <si>
    <t>Young Bovines 8-12m Z-U2</t>
  </si>
  <si>
    <t>Young Bovines 8-12m Z-U3</t>
  </si>
  <si>
    <t>Young Bovines 8-12m Z-R2</t>
  </si>
  <si>
    <t>Young Bovines 8-12m Z-R3</t>
  </si>
  <si>
    <t>Young Bovines 8-12m Z-O2</t>
  </si>
  <si>
    <t>Young Bovines 8-12m Z-O3</t>
  </si>
  <si>
    <t>Young Bovines 8 &gt; 12 m</t>
  </si>
  <si>
    <t>Young Bulls 12&gt;24m A-U2</t>
  </si>
  <si>
    <t>Young Bulls 12&gt;24m A-U3</t>
  </si>
  <si>
    <t>Young Bulls 12&gt;24m A-R2</t>
  </si>
  <si>
    <t>Young Bulls 12&gt;24m A-R3</t>
  </si>
  <si>
    <t>Young Bulls 12&gt;24m A-O2</t>
  </si>
  <si>
    <t>Young Bulls 12&gt;24m A-O3</t>
  </si>
  <si>
    <t>Young Bulls 12 &gt; 24 m</t>
  </si>
  <si>
    <t>Bulls B R3</t>
  </si>
  <si>
    <t>Bulls</t>
  </si>
  <si>
    <t>Bullocks  C-U2</t>
  </si>
  <si>
    <t>Bullocks  C-U3</t>
  </si>
  <si>
    <t>Bullocks  C-U4</t>
  </si>
  <si>
    <t>Bullocks  C-R3</t>
  </si>
  <si>
    <t>Bullocks  C-R4</t>
  </si>
  <si>
    <t>Bullocks  C-O3</t>
  </si>
  <si>
    <t>Bullocks  C-O4</t>
  </si>
  <si>
    <t>Bullocks</t>
  </si>
  <si>
    <t>Cows D-R2</t>
  </si>
  <si>
    <t>Cows D-R3</t>
  </si>
  <si>
    <t>Cows D-R4</t>
  </si>
  <si>
    <t>Cows D-O2</t>
  </si>
  <si>
    <t>Cows D-O3</t>
  </si>
  <si>
    <t>Cows D-O4</t>
  </si>
  <si>
    <t>Cows D-P2</t>
  </si>
  <si>
    <t>Cows D-P3</t>
  </si>
  <si>
    <t>Cows</t>
  </si>
  <si>
    <t>Heifers  E-U2</t>
  </si>
  <si>
    <t>Heifers  E-U3</t>
  </si>
  <si>
    <t>Heifers  E-R2</t>
  </si>
  <si>
    <t>Heifers  E-R3</t>
  </si>
  <si>
    <t>Heifers  E-R4</t>
  </si>
  <si>
    <t>Heifers  E-O2</t>
  </si>
  <si>
    <t>Heifers  E-O3</t>
  </si>
  <si>
    <t>Heifers  E-O4</t>
  </si>
  <si>
    <t>Heifers</t>
  </si>
  <si>
    <t>All CAT Avg Price</t>
  </si>
  <si>
    <t>Change last week</t>
  </si>
  <si>
    <t>Gr.Bov.Mâles R3</t>
  </si>
  <si>
    <t>26.09.2019</t>
  </si>
  <si>
    <r>
      <t>P</t>
    </r>
    <r>
      <rPr>
        <b/>
        <sz val="11"/>
        <rFont val="Calibri"/>
        <family val="2"/>
        <scheme val="minor"/>
      </rPr>
      <t xml:space="preserve">RIX  </t>
    </r>
    <r>
      <rPr>
        <b/>
        <sz val="12"/>
        <rFont val="Calibri"/>
        <family val="2"/>
        <scheme val="minor"/>
      </rPr>
      <t xml:space="preserve"> </t>
    </r>
    <r>
      <rPr>
        <b/>
        <sz val="11"/>
        <rFont val="Calibri"/>
        <family val="2"/>
        <scheme val="minor"/>
      </rPr>
      <t xml:space="preserve">DE  </t>
    </r>
    <r>
      <rPr>
        <b/>
        <sz val="12"/>
        <rFont val="Calibri"/>
        <family val="2"/>
        <scheme val="minor"/>
      </rPr>
      <t xml:space="preserve"> M</t>
    </r>
    <r>
      <rPr>
        <b/>
        <sz val="11"/>
        <rFont val="Calibri"/>
        <family val="2"/>
        <scheme val="minor"/>
      </rPr>
      <t xml:space="preserve">ARCHE   INTERIEUR    </t>
    </r>
    <r>
      <rPr>
        <b/>
        <sz val="12"/>
        <rFont val="Calibri"/>
        <family val="2"/>
        <scheme val="minor"/>
      </rPr>
      <t xml:space="preserve"> -     R</t>
    </r>
    <r>
      <rPr>
        <b/>
        <sz val="11"/>
        <rFont val="Calibri"/>
        <family val="2"/>
        <scheme val="minor"/>
      </rPr>
      <t>EGIONS</t>
    </r>
  </si>
  <si>
    <r>
      <t>INTERNAL   M</t>
    </r>
    <r>
      <rPr>
        <b/>
        <sz val="11"/>
        <rFont val="Calibri"/>
        <family val="2"/>
        <scheme val="minor"/>
      </rPr>
      <t xml:space="preserve">ARKET  </t>
    </r>
    <r>
      <rPr>
        <b/>
        <sz val="12"/>
        <rFont val="Calibri"/>
        <family val="2"/>
        <scheme val="minor"/>
      </rPr>
      <t xml:space="preserve"> P</t>
    </r>
    <r>
      <rPr>
        <b/>
        <sz val="11"/>
        <rFont val="Calibri"/>
        <family val="2"/>
        <scheme val="minor"/>
      </rPr>
      <t xml:space="preserve">RICES    </t>
    </r>
    <r>
      <rPr>
        <b/>
        <sz val="12"/>
        <rFont val="Calibri"/>
        <family val="2"/>
        <scheme val="minor"/>
      </rPr>
      <t xml:space="preserve"> -     R</t>
    </r>
    <r>
      <rPr>
        <b/>
        <sz val="11"/>
        <rFont val="Calibri"/>
        <family val="2"/>
        <scheme val="minor"/>
      </rPr>
      <t>EGIONS</t>
    </r>
  </si>
  <si>
    <t>Euro / 100kg PC / DW</t>
  </si>
  <si>
    <t>Young Bovines 8-12m</t>
  </si>
  <si>
    <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</si>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</sst>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quot;Semaine / Week : &quot;00"/>
    <numFmt numFmtId="165" formatCode="dd\.mm\.yy;@"/>
    <numFmt numFmtId="166" formatCode="&quot;+ &quot;0.00;&quot;- &quot;0.00;&quot;idem&quot;"/>
    <numFmt numFmtId="167" formatCode="\+0.0%;\-0.00%;&quot;idem&quot;"/>
    <numFmt numFmtId="168" formatCode="0.0%"/>
    <numFmt numFmtId="169" formatCode="0.000"/>
    <numFmt numFmtId="170" formatCode="&quot;+ &quot;0.0%;&quot;- &quot;0.0%;&quot;idem&quot;"/>
    <numFmt numFmtId="171" formatCode="\+\ 0.00;\-\ 0.00;&quot;idem&quot;"/>
    <numFmt numFmtId="172" formatCode="_-* #,##0.0_-;\-* #,##0.0_-;_-* &quot;-&quot;??_-;_-@_-"/>
    <numFmt numFmtId="173" formatCode="\+0.00;\-0.00"/>
    <numFmt numFmtId="174" formatCode="\+0.00%;\-0.00%"/>
    <numFmt numFmtId="175" formatCode="0.0"/>
    <numFmt numFmtId="176" formatCode="#,##0.00_ ;\-#,##0.00\ "/>
  </numFmts>
  <fonts count="35" x14ac:knownFonts="1">
    <font>
      <sz val="11"/>
      <color theme="1"/>
      <name val="Calibri"/>
      <family val="2"/>
      <scheme val="minor"/>
    </font>
    <font>
      <sz val="10"/>
      <name val="Arial"/>
      <family val="2"/>
    </font>
    <font>
      <b/>
      <sz val="14"/>
      <color theme="0"/>
      <name val="Verdana"/>
      <family val="2"/>
    </font>
    <font>
      <sz val="10"/>
      <name val="Verdana"/>
      <family val="2"/>
    </font>
    <font>
      <b/>
      <sz val="9"/>
      <color theme="0"/>
      <name val="Verdana"/>
      <family val="2"/>
    </font>
    <font>
      <sz val="10"/>
      <color theme="0"/>
      <name val="Arial"/>
      <family val="2"/>
    </font>
    <font>
      <b/>
      <sz val="9"/>
      <name val="Arial"/>
      <family val="2"/>
    </font>
    <font>
      <b/>
      <sz val="10"/>
      <name val="Verdana"/>
      <family val="2"/>
    </font>
    <font>
      <sz val="11"/>
      <color rgb="FFFF0000"/>
      <name val="Calibri"/>
      <family val="2"/>
    </font>
    <font>
      <b/>
      <i/>
      <sz val="10"/>
      <name val="Verdana"/>
      <family val="2"/>
    </font>
    <font>
      <i/>
      <sz val="10"/>
      <name val="Arial"/>
      <family val="2"/>
    </font>
    <font>
      <sz val="10"/>
      <name val="MS Sans Serif"/>
      <family val="2"/>
    </font>
    <font>
      <b/>
      <sz val="10"/>
      <name val="Arial"/>
      <family val="2"/>
    </font>
    <font>
      <b/>
      <sz val="12"/>
      <name val="Calibri"/>
      <family val="2"/>
      <scheme val="minor"/>
    </font>
    <font>
      <sz val="10"/>
      <name val="Calibri"/>
      <family val="2"/>
      <scheme val="minor"/>
    </font>
    <font>
      <u/>
      <sz val="10"/>
      <name val="Arial"/>
      <family val="2"/>
    </font>
    <font>
      <b/>
      <sz val="11"/>
      <name val="Calibri"/>
      <family val="2"/>
      <scheme val="minor"/>
    </font>
    <font>
      <b/>
      <sz val="10"/>
      <name val="Calibri"/>
      <family val="2"/>
      <scheme val="minor"/>
    </font>
    <font>
      <i/>
      <sz val="10"/>
      <name val="Calibri"/>
      <family val="2"/>
      <scheme val="minor"/>
    </font>
    <font>
      <b/>
      <sz val="8"/>
      <name val="Calibri"/>
      <family val="2"/>
      <scheme val="minor"/>
    </font>
    <font>
      <b/>
      <sz val="7"/>
      <name val="Calibri"/>
      <family val="2"/>
      <scheme val="minor"/>
    </font>
    <font>
      <sz val="8"/>
      <name val="Calibri"/>
      <family val="2"/>
      <scheme val="minor"/>
    </font>
    <font>
      <i/>
      <sz val="8"/>
      <name val="Calibri"/>
      <family val="2"/>
      <scheme val="minor"/>
    </font>
    <font>
      <sz val="8"/>
      <name val="Arial"/>
      <family val="2"/>
    </font>
    <font>
      <i/>
      <sz val="8"/>
      <name val="Arial"/>
      <family val="2"/>
    </font>
    <font>
      <b/>
      <sz val="12"/>
      <name val="Verdana"/>
      <family val="2"/>
    </font>
    <font>
      <sz val="8"/>
      <color indexed="9"/>
      <name val="Calibri"/>
      <family val="2"/>
      <scheme val="minor"/>
    </font>
    <font>
      <b/>
      <sz val="11"/>
      <name val="Verdana"/>
      <family val="2"/>
    </font>
    <font>
      <b/>
      <sz val="9"/>
      <name val="Calibri"/>
      <family val="2"/>
      <scheme val="minor"/>
    </font>
    <font>
      <u/>
      <sz val="9"/>
      <name val="Calibri"/>
      <family val="2"/>
      <scheme val="minor"/>
    </font>
    <font>
      <b/>
      <sz val="9"/>
      <color indexed="12"/>
      <name val="Calibri"/>
      <family val="2"/>
      <scheme val="minor"/>
    </font>
    <font>
      <b/>
      <i/>
      <sz val="7"/>
      <name val="Calibri"/>
      <family val="2"/>
      <scheme val="minor"/>
    </font>
    <font>
      <sz val="7"/>
      <name val="Calibri"/>
      <family val="2"/>
      <scheme val="minor"/>
    </font>
    <font>
      <sz val="7"/>
      <name val="Arial"/>
      <family val="2"/>
    </font>
    <font>
      <b/>
      <sz val="7"/>
      <color theme="1"/>
      <name val="Calibri"/>
      <family val="2"/>
      <scheme val="minor"/>
    </font>
  </fonts>
  <fills count="6">
    <fill>
      <patternFill patternType="none"/>
    </fill>
    <fill>
      <patternFill patternType="gray125"/>
    </fill>
    <fill>
      <patternFill patternType="solid">
        <fgColor rgb="FF42A62A"/>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1" fillId="0" borderId="0"/>
    <xf numFmtId="0" fontId="1" fillId="0" borderId="0"/>
  </cellStyleXfs>
  <cellXfs count="258">
    <xf numFmtId="0" fontId="0" fillId="0" borderId="0" xfId="0"/>
    <xf numFmtId="0" fontId="2" fillId="2" borderId="0" xfId="3" applyFont="1" applyFill="1" applyAlignment="1" applyProtection="1">
      <alignment horizontal="left" vertical="center" indent="1"/>
      <protection locked="0"/>
    </xf>
    <xf numFmtId="2" fontId="3" fillId="2" borderId="0" xfId="3" applyNumberFormat="1" applyFont="1" applyFill="1" applyAlignment="1" applyProtection="1">
      <alignment vertical="center"/>
      <protection locked="0"/>
    </xf>
    <xf numFmtId="2" fontId="3" fillId="2" borderId="0" xfId="3" applyNumberFormat="1" applyFont="1" applyFill="1" applyAlignment="1" applyProtection="1">
      <alignment vertical="center"/>
    </xf>
    <xf numFmtId="0" fontId="4" fillId="2" borderId="0" xfId="3" applyFont="1" applyFill="1" applyAlignment="1" applyProtection="1">
      <alignment horizontal="right" vertical="center" indent="1"/>
      <protection locked="0"/>
    </xf>
    <xf numFmtId="0" fontId="1" fillId="0" borderId="0" xfId="3"/>
    <xf numFmtId="0" fontId="5" fillId="0" borderId="0" xfId="3" applyFont="1"/>
    <xf numFmtId="0" fontId="2" fillId="3" borderId="0" xfId="3" applyFont="1" applyFill="1" applyAlignment="1" applyProtection="1">
      <alignment horizontal="left" vertical="center" indent="1"/>
      <protection locked="0"/>
    </xf>
    <xf numFmtId="2" fontId="3" fillId="3" borderId="0" xfId="3" applyNumberFormat="1" applyFont="1" applyFill="1" applyAlignment="1" applyProtection="1">
      <alignment vertical="center"/>
      <protection locked="0"/>
    </xf>
    <xf numFmtId="2" fontId="3" fillId="3" borderId="0" xfId="3" applyNumberFormat="1" applyFont="1" applyFill="1" applyAlignment="1" applyProtection="1">
      <alignment vertical="center"/>
    </xf>
    <xf numFmtId="0" fontId="4" fillId="3" borderId="0" xfId="3" applyFont="1" applyFill="1" applyAlignment="1" applyProtection="1">
      <alignment horizontal="right" vertical="center" indent="1"/>
      <protection locked="0"/>
    </xf>
    <xf numFmtId="16" fontId="6" fillId="0" borderId="0" xfId="3" applyNumberFormat="1" applyFont="1" applyAlignment="1">
      <alignment horizontal="right" vertical="top"/>
    </xf>
    <xf numFmtId="0" fontId="1" fillId="3" borderId="0" xfId="3" applyFill="1"/>
    <xf numFmtId="0" fontId="5" fillId="3" borderId="0" xfId="3" applyFont="1" applyFill="1"/>
    <xf numFmtId="0" fontId="7" fillId="3" borderId="0" xfId="3" applyFont="1" applyFill="1"/>
    <xf numFmtId="0" fontId="8" fillId="0" borderId="0" xfId="3" applyFont="1" applyAlignment="1">
      <alignment vertical="center"/>
    </xf>
    <xf numFmtId="2" fontId="9" fillId="0" borderId="0" xfId="3" applyNumberFormat="1" applyFont="1" applyAlignment="1" applyProtection="1">
      <alignment vertical="center"/>
      <protection locked="0"/>
    </xf>
    <xf numFmtId="2" fontId="3" fillId="0" borderId="0" xfId="3" applyNumberFormat="1" applyFont="1" applyAlignment="1" applyProtection="1">
      <alignment vertical="center"/>
      <protection locked="0"/>
    </xf>
    <xf numFmtId="2" fontId="3" fillId="0" borderId="0" xfId="3" applyNumberFormat="1" applyFont="1" applyAlignment="1" applyProtection="1">
      <alignment vertical="center"/>
    </xf>
    <xf numFmtId="2" fontId="3" fillId="0" borderId="0" xfId="3" applyNumberFormat="1" applyFont="1" applyFill="1" applyAlignment="1" applyProtection="1">
      <alignment vertical="center"/>
      <protection locked="0"/>
    </xf>
    <xf numFmtId="0" fontId="10" fillId="0" borderId="0" xfId="3" applyFont="1"/>
    <xf numFmtId="0" fontId="11" fillId="0" borderId="0" xfId="4"/>
    <xf numFmtId="0" fontId="6" fillId="0" borderId="0" xfId="3" applyFont="1" applyAlignment="1">
      <alignment horizontal="right" vertical="top"/>
    </xf>
    <xf numFmtId="164" fontId="12" fillId="0" borderId="0" xfId="3" applyNumberFormat="1" applyFont="1" applyFill="1" applyAlignment="1">
      <alignment horizontal="right" vertical="center"/>
    </xf>
    <xf numFmtId="0" fontId="13" fillId="0" borderId="0" xfId="4" applyFont="1" applyFill="1"/>
    <xf numFmtId="0" fontId="14" fillId="0" borderId="0" xfId="4" applyFont="1" applyFill="1"/>
    <xf numFmtId="0" fontId="11" fillId="0" borderId="0" xfId="4" applyFill="1"/>
    <xf numFmtId="0" fontId="1" fillId="0" borderId="0" xfId="3" applyFill="1" applyAlignment="1">
      <alignment vertical="center"/>
    </xf>
    <xf numFmtId="0" fontId="15" fillId="0" borderId="0" xfId="3" applyFont="1" applyFill="1" applyAlignment="1">
      <alignment horizontal="right"/>
    </xf>
    <xf numFmtId="165" fontId="12" fillId="0" borderId="0" xfId="3" applyNumberFormat="1" applyFont="1" applyFill="1" applyAlignment="1">
      <alignment horizontal="right"/>
    </xf>
    <xf numFmtId="0" fontId="1" fillId="0" borderId="0" xfId="3" applyFill="1"/>
    <xf numFmtId="0" fontId="15" fillId="0" borderId="0" xfId="3" applyFont="1" applyFill="1" applyAlignment="1">
      <alignment horizontal="right" vertical="top"/>
    </xf>
    <xf numFmtId="165" fontId="12" fillId="0" borderId="0" xfId="3" applyNumberFormat="1" applyFont="1" applyFill="1" applyAlignment="1">
      <alignment horizontal="right" vertical="top"/>
    </xf>
    <xf numFmtId="0" fontId="13" fillId="4" borderId="0" xfId="3" applyFont="1" applyFill="1" applyAlignment="1">
      <alignment horizontal="center" vertical="center"/>
    </xf>
    <xf numFmtId="0" fontId="13" fillId="4" borderId="0" xfId="3" applyFont="1" applyFill="1" applyAlignment="1">
      <alignment horizontal="center" vertical="center"/>
    </xf>
    <xf numFmtId="0" fontId="14" fillId="0" borderId="0" xfId="3" applyFont="1" applyAlignment="1">
      <alignment vertical="center"/>
    </xf>
    <xf numFmtId="0" fontId="14" fillId="0" borderId="0" xfId="4" applyFont="1"/>
    <xf numFmtId="0" fontId="14" fillId="3" borderId="0" xfId="3" applyFont="1" applyFill="1" applyBorder="1" applyAlignment="1">
      <alignment horizontal="center" vertical="center"/>
    </xf>
    <xf numFmtId="0" fontId="14" fillId="3" borderId="0" xfId="3" applyFont="1" applyFill="1" applyBorder="1" applyAlignment="1">
      <alignment vertical="center"/>
    </xf>
    <xf numFmtId="0" fontId="18" fillId="3" borderId="0" xfId="3" applyFont="1" applyFill="1" applyBorder="1" applyAlignment="1">
      <alignment vertical="center"/>
    </xf>
    <xf numFmtId="0" fontId="17" fillId="4" borderId="0" xfId="3" quotePrefix="1" applyFont="1" applyFill="1" applyBorder="1" applyAlignment="1">
      <alignment horizontal="center" vertical="center"/>
    </xf>
    <xf numFmtId="0" fontId="19" fillId="3" borderId="1" xfId="3" applyFont="1" applyFill="1" applyBorder="1" applyAlignment="1" applyProtection="1">
      <alignment horizontal="center" vertical="center"/>
      <protection locked="0"/>
    </xf>
    <xf numFmtId="0" fontId="19" fillId="3" borderId="2" xfId="3" applyFont="1" applyFill="1" applyBorder="1" applyAlignment="1" applyProtection="1">
      <alignment horizontal="center" vertical="center"/>
      <protection locked="0"/>
    </xf>
    <xf numFmtId="0" fontId="19" fillId="3" borderId="3" xfId="3" applyFont="1" applyFill="1" applyBorder="1" applyAlignment="1" applyProtection="1">
      <alignment horizontal="center" vertical="center"/>
      <protection locked="0"/>
    </xf>
    <xf numFmtId="0" fontId="19" fillId="3" borderId="1" xfId="3" applyFont="1" applyFill="1" applyBorder="1" applyAlignment="1">
      <alignment horizontal="center" vertical="center"/>
    </xf>
    <xf numFmtId="0" fontId="19" fillId="3" borderId="2" xfId="3" applyFont="1" applyFill="1" applyBorder="1" applyAlignment="1">
      <alignment horizontal="center" vertical="center"/>
    </xf>
    <xf numFmtId="0" fontId="19" fillId="3" borderId="3" xfId="3" applyFont="1" applyFill="1" applyBorder="1" applyAlignment="1">
      <alignment horizontal="center" vertical="center"/>
    </xf>
    <xf numFmtId="0" fontId="21" fillId="4" borderId="0" xfId="3" applyFont="1" applyFill="1" applyBorder="1" applyAlignment="1" applyProtection="1">
      <alignment horizontal="center" vertical="center"/>
      <protection locked="0"/>
    </xf>
    <xf numFmtId="0" fontId="21" fillId="4" borderId="0" xfId="3" applyFont="1" applyFill="1" applyBorder="1" applyAlignment="1" applyProtection="1">
      <alignment horizontal="center"/>
      <protection locked="0"/>
    </xf>
    <xf numFmtId="0" fontId="22" fillId="4" borderId="0" xfId="3" applyFont="1" applyFill="1" applyBorder="1" applyAlignment="1" applyProtection="1">
      <alignment horizontal="center"/>
      <protection locked="0"/>
    </xf>
    <xf numFmtId="0" fontId="21" fillId="4" borderId="4" xfId="3" applyFont="1" applyFill="1" applyBorder="1" applyAlignment="1" applyProtection="1">
      <alignment horizontal="center" vertical="center"/>
      <protection locked="0"/>
    </xf>
    <xf numFmtId="0" fontId="21" fillId="4" borderId="0" xfId="3" applyFont="1" applyFill="1" applyBorder="1" applyAlignment="1">
      <alignment horizontal="center" vertical="center"/>
    </xf>
    <xf numFmtId="0" fontId="21" fillId="4" borderId="0" xfId="3" applyFont="1" applyFill="1" applyBorder="1" applyAlignment="1">
      <alignment horizontal="center"/>
    </xf>
    <xf numFmtId="0" fontId="17" fillId="4" borderId="0" xfId="3" applyFont="1" applyFill="1" applyBorder="1" applyAlignment="1" applyProtection="1">
      <alignment horizontal="center"/>
      <protection locked="0"/>
    </xf>
    <xf numFmtId="0" fontId="21" fillId="4" borderId="5" xfId="3" applyFont="1" applyFill="1" applyBorder="1" applyAlignment="1" applyProtection="1">
      <alignment horizontal="center" vertical="center"/>
      <protection locked="0"/>
    </xf>
    <xf numFmtId="0" fontId="21" fillId="4" borderId="0" xfId="3" applyFont="1" applyFill="1" applyBorder="1" applyAlignment="1" applyProtection="1">
      <alignment horizontal="center" vertical="top"/>
      <protection locked="0"/>
    </xf>
    <xf numFmtId="0" fontId="22" fillId="4" borderId="0" xfId="3" applyFont="1" applyFill="1" applyBorder="1" applyAlignment="1" applyProtection="1">
      <alignment horizontal="center" vertical="top"/>
      <protection locked="0"/>
    </xf>
    <xf numFmtId="0" fontId="21" fillId="3" borderId="0" xfId="3" applyFont="1" applyFill="1" applyBorder="1" applyAlignment="1" applyProtection="1">
      <alignment horizontal="center" vertical="center"/>
      <protection locked="0"/>
    </xf>
    <xf numFmtId="0" fontId="21" fillId="4" borderId="5" xfId="3" applyFont="1" applyFill="1" applyBorder="1" applyAlignment="1">
      <alignment horizontal="center" vertical="center"/>
    </xf>
    <xf numFmtId="0" fontId="21" fillId="4" borderId="0" xfId="3" applyFont="1" applyFill="1" applyBorder="1" applyAlignment="1">
      <alignment horizontal="center" vertical="top"/>
    </xf>
    <xf numFmtId="0" fontId="17" fillId="4" borderId="0" xfId="3" applyFont="1" applyFill="1" applyBorder="1" applyAlignment="1" applyProtection="1">
      <alignment horizontal="center" vertical="top"/>
      <protection locked="0"/>
    </xf>
    <xf numFmtId="2" fontId="21" fillId="3" borderId="1" xfId="3" applyNumberFormat="1" applyFont="1" applyFill="1" applyBorder="1" applyAlignment="1" applyProtection="1">
      <alignment horizontal="center" vertical="center"/>
      <protection locked="0"/>
    </xf>
    <xf numFmtId="2" fontId="21" fillId="3" borderId="2" xfId="3" applyNumberFormat="1" applyFont="1" applyFill="1" applyBorder="1" applyAlignment="1" applyProtection="1">
      <alignment horizontal="center" vertical="center"/>
      <protection locked="0"/>
    </xf>
    <xf numFmtId="2" fontId="21" fillId="3" borderId="2" xfId="3" applyNumberFormat="1" applyFont="1" applyFill="1" applyBorder="1" applyAlignment="1">
      <alignment horizontal="center" vertical="center"/>
    </xf>
    <xf numFmtId="2" fontId="21" fillId="4" borderId="2" xfId="3" applyNumberFormat="1" applyFont="1" applyFill="1" applyBorder="1" applyAlignment="1" applyProtection="1">
      <alignment horizontal="center" vertical="center"/>
      <protection locked="0"/>
    </xf>
    <xf numFmtId="166" fontId="23" fillId="0" borderId="2" xfId="2" applyNumberFormat="1" applyFont="1" applyFill="1" applyBorder="1" applyAlignment="1" applyProtection="1">
      <alignment horizontal="center" vertical="center"/>
      <protection locked="0"/>
    </xf>
    <xf numFmtId="167" fontId="24" fillId="0" borderId="3" xfId="2" applyNumberFormat="1" applyFont="1" applyFill="1" applyBorder="1" applyAlignment="1" applyProtection="1">
      <alignment horizontal="center" vertical="center"/>
      <protection locked="0"/>
    </xf>
    <xf numFmtId="2" fontId="19" fillId="4" borderId="1" xfId="3" applyNumberFormat="1" applyFont="1" applyFill="1" applyBorder="1" applyAlignment="1">
      <alignment horizontal="center" vertical="center"/>
    </xf>
    <xf numFmtId="43" fontId="21" fillId="3" borderId="2" xfId="1" applyFont="1" applyFill="1" applyBorder="1" applyAlignment="1">
      <alignment horizontal="center" vertical="center"/>
    </xf>
    <xf numFmtId="0" fontId="25" fillId="0" borderId="0" xfId="3" applyFont="1"/>
    <xf numFmtId="2" fontId="21" fillId="3" borderId="0" xfId="3" applyNumberFormat="1" applyFont="1" applyFill="1" applyBorder="1" applyAlignment="1" applyProtection="1">
      <alignment horizontal="center" vertical="center"/>
      <protection locked="0"/>
    </xf>
    <xf numFmtId="0" fontId="14" fillId="3" borderId="0" xfId="3" applyFont="1" applyFill="1" applyAlignment="1">
      <alignment vertical="center"/>
    </xf>
    <xf numFmtId="168" fontId="18" fillId="3" borderId="0" xfId="2" applyNumberFormat="1" applyFont="1" applyFill="1" applyAlignment="1">
      <alignment vertical="center"/>
    </xf>
    <xf numFmtId="168" fontId="14" fillId="3" borderId="0" xfId="2" applyNumberFormat="1" applyFont="1" applyFill="1" applyAlignment="1">
      <alignment vertical="center"/>
    </xf>
    <xf numFmtId="2" fontId="19" fillId="3" borderId="0" xfId="3" applyNumberFormat="1" applyFont="1" applyFill="1" applyBorder="1" applyAlignment="1">
      <alignment horizontal="center" vertical="center"/>
    </xf>
    <xf numFmtId="10" fontId="26" fillId="3" borderId="4" xfId="3" applyNumberFormat="1" applyFont="1" applyFill="1" applyBorder="1" applyAlignment="1">
      <alignment horizontal="center" vertical="center"/>
    </xf>
    <xf numFmtId="0" fontId="21" fillId="3" borderId="0" xfId="3" applyFont="1" applyFill="1" applyBorder="1" applyAlignment="1">
      <alignment horizontal="center" vertical="center"/>
    </xf>
    <xf numFmtId="10" fontId="21" fillId="3" borderId="0" xfId="2" applyNumberFormat="1" applyFont="1" applyFill="1" applyBorder="1" applyAlignment="1">
      <alignment horizontal="center" vertical="center"/>
    </xf>
    <xf numFmtId="168" fontId="22" fillId="3" borderId="0" xfId="2" applyNumberFormat="1" applyFont="1" applyFill="1" applyBorder="1" applyAlignment="1">
      <alignment horizontal="center" vertical="center"/>
    </xf>
    <xf numFmtId="168" fontId="21" fillId="3" borderId="0" xfId="2" applyNumberFormat="1" applyFont="1" applyFill="1" applyBorder="1" applyAlignment="1">
      <alignment horizontal="center" vertical="center"/>
    </xf>
    <xf numFmtId="169" fontId="14" fillId="3" borderId="0" xfId="3" applyNumberFormat="1" applyFont="1" applyFill="1" applyBorder="1" applyAlignment="1">
      <alignment horizontal="center" vertical="center"/>
    </xf>
    <xf numFmtId="0" fontId="21" fillId="4" borderId="0" xfId="3" applyFont="1" applyFill="1" applyBorder="1" applyAlignment="1" applyProtection="1">
      <alignment horizontal="center" vertical="center"/>
      <protection locked="0"/>
    </xf>
    <xf numFmtId="168" fontId="22" fillId="4" borderId="0" xfId="2" applyNumberFormat="1" applyFont="1" applyFill="1" applyBorder="1" applyAlignment="1" applyProtection="1">
      <alignment horizontal="center" vertical="center"/>
      <protection locked="0"/>
    </xf>
    <xf numFmtId="0" fontId="14" fillId="4" borderId="0" xfId="3" applyFont="1" applyFill="1" applyBorder="1" applyAlignment="1">
      <alignment horizontal="center" vertical="center"/>
    </xf>
    <xf numFmtId="168" fontId="14" fillId="4" borderId="0" xfId="2" applyNumberFormat="1" applyFont="1" applyFill="1" applyBorder="1" applyAlignment="1">
      <alignment horizontal="center" vertical="center"/>
    </xf>
    <xf numFmtId="0" fontId="21" fillId="4" borderId="0" xfId="3" applyFont="1" applyFill="1" applyBorder="1" applyAlignment="1">
      <alignment horizontal="center" vertical="center"/>
    </xf>
    <xf numFmtId="0" fontId="19" fillId="4" borderId="6" xfId="3" applyFont="1" applyFill="1" applyBorder="1" applyAlignment="1" applyProtection="1">
      <alignment horizontal="center" vertical="center"/>
      <protection locked="0"/>
    </xf>
    <xf numFmtId="2" fontId="21" fillId="3" borderId="7" xfId="3" applyNumberFormat="1" applyFont="1" applyFill="1" applyBorder="1" applyAlignment="1">
      <alignment horizontal="center" vertical="center"/>
    </xf>
    <xf numFmtId="2" fontId="21" fillId="3" borderId="8" xfId="3" applyNumberFormat="1" applyFont="1" applyFill="1" applyBorder="1" applyAlignment="1">
      <alignment horizontal="center" vertical="center"/>
    </xf>
    <xf numFmtId="2" fontId="21" fillId="4" borderId="8" xfId="3" applyNumberFormat="1" applyFont="1" applyFill="1" applyBorder="1" applyAlignment="1">
      <alignment horizontal="center" vertical="center"/>
    </xf>
    <xf numFmtId="166" fontId="21" fillId="3" borderId="8" xfId="2" applyNumberFormat="1" applyFont="1" applyFill="1" applyBorder="1" applyAlignment="1">
      <alignment horizontal="center" vertical="center"/>
    </xf>
    <xf numFmtId="170" fontId="21" fillId="3" borderId="9" xfId="2" applyNumberFormat="1" applyFont="1" applyFill="1" applyBorder="1" applyAlignment="1">
      <alignment horizontal="center" vertical="center"/>
    </xf>
    <xf numFmtId="169" fontId="21" fillId="3" borderId="0" xfId="3" applyNumberFormat="1" applyFont="1" applyFill="1" applyBorder="1" applyAlignment="1" applyProtection="1">
      <alignment horizontal="center" vertical="center"/>
      <protection locked="0"/>
    </xf>
    <xf numFmtId="168" fontId="21" fillId="3" borderId="9" xfId="2" applyNumberFormat="1" applyFont="1" applyFill="1" applyBorder="1" applyAlignment="1">
      <alignment horizontal="center" vertical="center"/>
    </xf>
    <xf numFmtId="2" fontId="21" fillId="4" borderId="10" xfId="3" applyNumberFormat="1" applyFont="1" applyFill="1" applyBorder="1" applyAlignment="1">
      <alignment horizontal="center" vertical="center"/>
    </xf>
    <xf numFmtId="0" fontId="14" fillId="3" borderId="0" xfId="3" applyFont="1" applyFill="1"/>
    <xf numFmtId="166" fontId="21" fillId="3" borderId="7" xfId="2" applyNumberFormat="1" applyFont="1" applyFill="1" applyBorder="1" applyAlignment="1">
      <alignment horizontal="center" vertical="center"/>
    </xf>
    <xf numFmtId="0" fontId="14" fillId="0" borderId="0" xfId="3" applyFont="1"/>
    <xf numFmtId="0" fontId="19" fillId="4" borderId="11" xfId="3" applyFont="1" applyFill="1" applyBorder="1" applyAlignment="1" applyProtection="1">
      <alignment horizontal="center" vertical="center"/>
      <protection locked="0"/>
    </xf>
    <xf numFmtId="2" fontId="21" fillId="3" borderId="12" xfId="3" applyNumberFormat="1" applyFont="1" applyFill="1" applyBorder="1" applyAlignment="1">
      <alignment horizontal="center" vertical="center"/>
    </xf>
    <xf numFmtId="2" fontId="21" fillId="3" borderId="13" xfId="3" applyNumberFormat="1" applyFont="1" applyFill="1" applyBorder="1" applyAlignment="1">
      <alignment horizontal="center" vertical="center"/>
    </xf>
    <xf numFmtId="2" fontId="21" fillId="4" borderId="13" xfId="3" applyNumberFormat="1" applyFont="1" applyFill="1" applyBorder="1" applyAlignment="1">
      <alignment horizontal="center" vertical="center"/>
    </xf>
    <xf numFmtId="166" fontId="21" fillId="3" borderId="13" xfId="2" applyNumberFormat="1" applyFont="1" applyFill="1" applyBorder="1" applyAlignment="1">
      <alignment horizontal="center" vertical="center"/>
    </xf>
    <xf numFmtId="170" fontId="22" fillId="3" borderId="14" xfId="2" applyNumberFormat="1" applyFont="1" applyFill="1" applyBorder="1" applyAlignment="1">
      <alignment horizontal="center" vertical="center"/>
    </xf>
    <xf numFmtId="168" fontId="22" fillId="3" borderId="14" xfId="2" applyNumberFormat="1" applyFont="1" applyFill="1" applyBorder="1" applyAlignment="1">
      <alignment horizontal="center" vertical="center"/>
    </xf>
    <xf numFmtId="2" fontId="21" fillId="4" borderId="15" xfId="3" applyNumberFormat="1" applyFont="1" applyFill="1" applyBorder="1" applyAlignment="1">
      <alignment horizontal="center" vertical="center"/>
    </xf>
    <xf numFmtId="166" fontId="21" fillId="3" borderId="12" xfId="2" applyNumberFormat="1" applyFont="1" applyFill="1" applyBorder="1" applyAlignment="1">
      <alignment horizontal="center" vertical="center"/>
    </xf>
    <xf numFmtId="2" fontId="21" fillId="4" borderId="16" xfId="3" applyNumberFormat="1" applyFont="1" applyFill="1" applyBorder="1" applyAlignment="1">
      <alignment horizontal="center" vertical="center"/>
    </xf>
    <xf numFmtId="2" fontId="21" fillId="3" borderId="12" xfId="3" applyNumberFormat="1" applyFont="1" applyFill="1" applyBorder="1" applyAlignment="1" applyProtection="1">
      <alignment horizontal="center" vertical="center"/>
      <protection locked="0"/>
    </xf>
    <xf numFmtId="2" fontId="21" fillId="3" borderId="13" xfId="3" applyNumberFormat="1" applyFont="1" applyFill="1" applyBorder="1" applyAlignment="1" applyProtection="1">
      <alignment horizontal="center" vertical="center"/>
      <protection locked="0"/>
    </xf>
    <xf numFmtId="2" fontId="21" fillId="4" borderId="13" xfId="3" applyNumberFormat="1" applyFont="1" applyFill="1" applyBorder="1" applyAlignment="1" applyProtection="1">
      <alignment horizontal="center" vertical="center"/>
      <protection locked="0"/>
    </xf>
    <xf numFmtId="169" fontId="21" fillId="3" borderId="0" xfId="3" applyNumberFormat="1" applyFont="1" applyFill="1" applyBorder="1" applyAlignment="1">
      <alignment horizontal="center" vertical="center"/>
    </xf>
    <xf numFmtId="171" fontId="21" fillId="3" borderId="13" xfId="2" applyNumberFormat="1" applyFont="1" applyFill="1" applyBorder="1" applyAlignment="1">
      <alignment horizontal="center" vertical="center"/>
    </xf>
    <xf numFmtId="0" fontId="19" fillId="5" borderId="11" xfId="3" applyFont="1" applyFill="1" applyBorder="1" applyAlignment="1" applyProtection="1">
      <alignment horizontal="center" vertical="center"/>
      <protection locked="0"/>
    </xf>
    <xf numFmtId="2" fontId="21" fillId="5" borderId="12" xfId="3" applyNumberFormat="1" applyFont="1" applyFill="1" applyBorder="1" applyAlignment="1">
      <alignment horizontal="center" vertical="center"/>
    </xf>
    <xf numFmtId="2" fontId="21" fillId="5" borderId="13" xfId="3" applyNumberFormat="1" applyFont="1" applyFill="1" applyBorder="1" applyAlignment="1" applyProtection="1">
      <alignment horizontal="center" vertical="center"/>
      <protection locked="0"/>
    </xf>
    <xf numFmtId="2" fontId="21" fillId="5" borderId="13" xfId="3" applyNumberFormat="1" applyFont="1" applyFill="1" applyBorder="1" applyAlignment="1">
      <alignment horizontal="center" vertical="center"/>
    </xf>
    <xf numFmtId="166" fontId="21" fillId="5" borderId="13" xfId="2" applyNumberFormat="1" applyFont="1" applyFill="1" applyBorder="1" applyAlignment="1">
      <alignment horizontal="center" vertical="center"/>
    </xf>
    <xf numFmtId="170" fontId="22" fillId="5" borderId="14" xfId="2" applyNumberFormat="1" applyFont="1" applyFill="1" applyBorder="1" applyAlignment="1">
      <alignment horizontal="center" vertical="center"/>
    </xf>
    <xf numFmtId="168" fontId="22" fillId="5" borderId="14" xfId="2" applyNumberFormat="1" applyFont="1" applyFill="1" applyBorder="1" applyAlignment="1">
      <alignment horizontal="center" vertical="center"/>
    </xf>
    <xf numFmtId="2" fontId="21" fillId="5" borderId="16" xfId="3" applyNumberFormat="1" applyFont="1" applyFill="1" applyBorder="1" applyAlignment="1">
      <alignment horizontal="center" vertical="center"/>
    </xf>
    <xf numFmtId="166" fontId="21" fillId="5" borderId="12" xfId="2" applyNumberFormat="1" applyFont="1" applyFill="1" applyBorder="1" applyAlignment="1">
      <alignment horizontal="center" vertical="center"/>
    </xf>
    <xf numFmtId="0" fontId="19" fillId="5" borderId="17" xfId="3" applyFont="1" applyFill="1" applyBorder="1" applyAlignment="1" applyProtection="1">
      <alignment horizontal="center" vertical="center"/>
      <protection locked="0"/>
    </xf>
    <xf numFmtId="2" fontId="21" fillId="5" borderId="18" xfId="3" applyNumberFormat="1" applyFont="1" applyFill="1" applyBorder="1" applyAlignment="1" applyProtection="1">
      <alignment horizontal="center" vertical="center"/>
      <protection locked="0"/>
    </xf>
    <xf numFmtId="2" fontId="21" fillId="5" borderId="19" xfId="3" applyNumberFormat="1" applyFont="1" applyFill="1" applyBorder="1" applyAlignment="1" applyProtection="1">
      <alignment horizontal="center" vertical="center"/>
      <protection locked="0"/>
    </xf>
    <xf numFmtId="166" fontId="21" fillId="5" borderId="19" xfId="2" applyNumberFormat="1" applyFont="1" applyFill="1" applyBorder="1" applyAlignment="1">
      <alignment horizontal="center" vertical="center"/>
    </xf>
    <xf numFmtId="170" fontId="22" fillId="5" borderId="20" xfId="2" applyNumberFormat="1" applyFont="1" applyFill="1" applyBorder="1" applyAlignment="1">
      <alignment horizontal="center" vertical="center"/>
    </xf>
    <xf numFmtId="168" fontId="22" fillId="5" borderId="20" xfId="2" applyNumberFormat="1" applyFont="1" applyFill="1" applyBorder="1" applyAlignment="1">
      <alignment horizontal="center" vertical="center"/>
    </xf>
    <xf numFmtId="2" fontId="21" fillId="5" borderId="21" xfId="3" applyNumberFormat="1" applyFont="1" applyFill="1" applyBorder="1" applyAlignment="1">
      <alignment horizontal="center" vertical="center"/>
    </xf>
    <xf numFmtId="166" fontId="21" fillId="5" borderId="18" xfId="2" applyNumberFormat="1" applyFont="1" applyFill="1" applyBorder="1" applyAlignment="1">
      <alignment horizontal="center" vertical="center"/>
    </xf>
    <xf numFmtId="0" fontId="17" fillId="0" borderId="0" xfId="3" applyFont="1" applyFill="1" applyBorder="1" applyAlignment="1" applyProtection="1">
      <alignment horizontal="left" vertical="center"/>
      <protection locked="0"/>
    </xf>
    <xf numFmtId="0" fontId="27" fillId="0" borderId="0" xfId="3" applyFont="1" applyAlignment="1">
      <alignment vertical="center"/>
    </xf>
    <xf numFmtId="0" fontId="12" fillId="0" borderId="0" xfId="3" applyFont="1"/>
    <xf numFmtId="0" fontId="19" fillId="0" borderId="0" xfId="3" applyFont="1" applyFill="1" applyAlignment="1">
      <alignment horizontal="left"/>
    </xf>
    <xf numFmtId="164" fontId="28" fillId="0" borderId="0" xfId="3" applyNumberFormat="1" applyFont="1" applyFill="1" applyAlignment="1">
      <alignment horizontal="right" vertical="center"/>
    </xf>
    <xf numFmtId="0" fontId="19" fillId="0" borderId="0" xfId="3" applyFont="1" applyFill="1" applyAlignment="1">
      <alignment horizontal="left" vertical="center"/>
    </xf>
    <xf numFmtId="0" fontId="29" fillId="0" borderId="0" xfId="3" applyFont="1" applyFill="1" applyAlignment="1">
      <alignment horizontal="right"/>
    </xf>
    <xf numFmtId="165" fontId="28" fillId="0" borderId="0" xfId="3" applyNumberFormat="1" applyFont="1" applyFill="1" applyAlignment="1">
      <alignment horizontal="right"/>
    </xf>
    <xf numFmtId="0" fontId="19" fillId="0" borderId="0" xfId="3" applyFont="1" applyFill="1" applyAlignment="1">
      <alignment horizontal="left" vertical="top"/>
    </xf>
    <xf numFmtId="0" fontId="29" fillId="0" borderId="0" xfId="3" applyFont="1" applyFill="1" applyAlignment="1">
      <alignment horizontal="right" vertical="top"/>
    </xf>
    <xf numFmtId="165" fontId="28" fillId="0" borderId="0" xfId="3" applyNumberFormat="1" applyFont="1" applyFill="1" applyAlignment="1">
      <alignment horizontal="right" vertical="top"/>
    </xf>
    <xf numFmtId="0" fontId="14" fillId="0" borderId="0" xfId="3" applyFont="1" applyFill="1" applyAlignment="1">
      <alignment horizontal="left" vertical="center"/>
    </xf>
    <xf numFmtId="0" fontId="14" fillId="0" borderId="0" xfId="3" applyFont="1" applyFill="1" applyAlignment="1">
      <alignment vertical="center"/>
    </xf>
    <xf numFmtId="0" fontId="30" fillId="0" borderId="0" xfId="3" quotePrefix="1" applyFont="1" applyFill="1" applyAlignment="1">
      <alignment vertical="top"/>
    </xf>
    <xf numFmtId="0" fontId="14" fillId="0" borderId="0" xfId="3" applyFont="1" applyFill="1" applyAlignment="1">
      <alignment horizontal="center" vertical="center"/>
    </xf>
    <xf numFmtId="0" fontId="17" fillId="0" borderId="0" xfId="3" applyFont="1" applyAlignment="1">
      <alignment vertical="center"/>
    </xf>
    <xf numFmtId="0" fontId="14" fillId="4" borderId="0" xfId="3" applyFont="1" applyFill="1"/>
    <xf numFmtId="0" fontId="14" fillId="3" borderId="0" xfId="3" applyFont="1" applyFill="1" applyAlignment="1">
      <alignment horizontal="center"/>
    </xf>
    <xf numFmtId="0" fontId="17" fillId="3" borderId="0" xfId="3" applyFont="1" applyFill="1" applyAlignment="1">
      <alignment horizontal="center"/>
    </xf>
    <xf numFmtId="0" fontId="20" fillId="4" borderId="22" xfId="3" quotePrefix="1" applyFont="1" applyFill="1" applyBorder="1" applyAlignment="1">
      <alignment horizontal="center" vertical="center" wrapText="1"/>
    </xf>
    <xf numFmtId="0" fontId="20" fillId="4" borderId="23" xfId="3" applyFont="1" applyFill="1" applyBorder="1" applyAlignment="1">
      <alignment horizontal="center" vertical="center"/>
    </xf>
    <xf numFmtId="0" fontId="20" fillId="4" borderId="4" xfId="3" applyFont="1" applyFill="1" applyBorder="1" applyAlignment="1">
      <alignment horizontal="center" vertical="center"/>
    </xf>
    <xf numFmtId="0" fontId="20" fillId="4" borderId="6" xfId="3" applyFont="1" applyFill="1" applyBorder="1" applyAlignment="1">
      <alignment horizontal="center" vertical="center"/>
    </xf>
    <xf numFmtId="0" fontId="20" fillId="4" borderId="23" xfId="3" applyFont="1" applyFill="1" applyBorder="1" applyAlignment="1">
      <alignment vertical="center"/>
    </xf>
    <xf numFmtId="9" fontId="31" fillId="4" borderId="4" xfId="2" applyFont="1" applyFill="1" applyBorder="1" applyAlignment="1">
      <alignment horizontal="center" vertical="center"/>
    </xf>
    <xf numFmtId="0" fontId="20" fillId="5" borderId="6" xfId="3" applyFont="1" applyFill="1" applyBorder="1" applyAlignment="1">
      <alignment horizontal="center" vertical="center"/>
    </xf>
    <xf numFmtId="0" fontId="20" fillId="4" borderId="24" xfId="3" applyFont="1" applyFill="1" applyBorder="1" applyAlignment="1">
      <alignment horizontal="center" vertical="center"/>
    </xf>
    <xf numFmtId="0" fontId="20" fillId="4" borderId="5" xfId="3" applyFont="1" applyFill="1" applyBorder="1" applyAlignment="1">
      <alignment horizontal="center" vertical="center"/>
    </xf>
    <xf numFmtId="0" fontId="20" fillId="4" borderId="17" xfId="3" applyFont="1" applyFill="1" applyBorder="1" applyAlignment="1">
      <alignment horizontal="center" vertical="center"/>
    </xf>
    <xf numFmtId="0" fontId="20" fillId="4" borderId="24" xfId="3" applyFont="1" applyFill="1" applyBorder="1" applyAlignment="1">
      <alignment vertical="center"/>
    </xf>
    <xf numFmtId="9" fontId="31" fillId="4" borderId="5" xfId="2" applyFont="1" applyFill="1" applyBorder="1" applyAlignment="1">
      <alignment horizontal="center" vertical="center"/>
    </xf>
    <xf numFmtId="0" fontId="20" fillId="5" borderId="17" xfId="3" applyFont="1" applyFill="1" applyBorder="1" applyAlignment="1">
      <alignment horizontal="center" vertical="center"/>
    </xf>
    <xf numFmtId="0" fontId="21" fillId="4" borderId="0" xfId="3" applyFont="1" applyFill="1" applyBorder="1" applyAlignment="1">
      <alignment horizontal="center" vertical="center" wrapText="1"/>
    </xf>
    <xf numFmtId="172" fontId="32" fillId="3" borderId="0" xfId="1" applyNumberFormat="1" applyFont="1" applyFill="1" applyBorder="1" applyAlignment="1" applyProtection="1">
      <alignment horizontal="right" vertical="center"/>
      <protection locked="0"/>
    </xf>
    <xf numFmtId="172" fontId="32" fillId="3" borderId="0" xfId="1" applyNumberFormat="1" applyFont="1" applyFill="1" applyBorder="1" applyAlignment="1">
      <alignment horizontal="right" vertical="center"/>
    </xf>
    <xf numFmtId="172" fontId="20" fillId="4" borderId="11" xfId="1" applyNumberFormat="1" applyFont="1" applyFill="1" applyBorder="1" applyAlignment="1">
      <alignment horizontal="right" vertical="center"/>
    </xf>
    <xf numFmtId="173" fontId="33" fillId="0" borderId="0" xfId="1" applyNumberFormat="1" applyFont="1" applyFill="1" applyBorder="1" applyAlignment="1">
      <alignment horizontal="right"/>
    </xf>
    <xf numFmtId="174" fontId="33" fillId="0" borderId="0" xfId="1" applyNumberFormat="1" applyFont="1" applyFill="1" applyBorder="1" applyAlignment="1">
      <alignment horizontal="right"/>
    </xf>
    <xf numFmtId="172" fontId="32" fillId="5" borderId="11" xfId="1" applyNumberFormat="1" applyFont="1" applyFill="1" applyBorder="1" applyAlignment="1">
      <alignment horizontal="right" vertical="center"/>
    </xf>
    <xf numFmtId="172" fontId="32" fillId="3" borderId="13" xfId="1" applyNumberFormat="1" applyFont="1" applyFill="1" applyBorder="1" applyAlignment="1">
      <alignment horizontal="right" vertical="center"/>
    </xf>
    <xf numFmtId="172" fontId="20" fillId="4" borderId="16" xfId="1" applyNumberFormat="1" applyFont="1" applyFill="1" applyBorder="1" applyAlignment="1">
      <alignment horizontal="right" vertical="center"/>
    </xf>
    <xf numFmtId="173" fontId="33" fillId="0" borderId="12" xfId="1" applyNumberFormat="1" applyFont="1" applyFill="1" applyBorder="1" applyAlignment="1">
      <alignment horizontal="right"/>
    </xf>
    <xf numFmtId="174" fontId="33" fillId="0" borderId="13" xfId="1" applyNumberFormat="1" applyFont="1" applyFill="1" applyBorder="1" applyAlignment="1">
      <alignment horizontal="right"/>
    </xf>
    <xf numFmtId="172" fontId="32" fillId="5" borderId="16" xfId="1" applyNumberFormat="1" applyFont="1" applyFill="1" applyBorder="1" applyAlignment="1">
      <alignment horizontal="right" vertical="center"/>
    </xf>
    <xf numFmtId="0" fontId="19" fillId="4" borderId="1" xfId="3" applyFont="1" applyFill="1" applyBorder="1" applyAlignment="1">
      <alignment horizontal="center" vertical="center" wrapText="1"/>
    </xf>
    <xf numFmtId="172" fontId="20" fillId="4" borderId="2" xfId="1" applyNumberFormat="1" applyFont="1" applyFill="1" applyBorder="1" applyAlignment="1">
      <alignment horizontal="right" vertical="center"/>
    </xf>
    <xf numFmtId="172" fontId="20" fillId="4" borderId="25" xfId="1" applyNumberFormat="1" applyFont="1" applyFill="1" applyBorder="1" applyAlignment="1">
      <alignment horizontal="right" vertical="center"/>
    </xf>
    <xf numFmtId="173" fontId="33" fillId="4" borderId="1" xfId="1" applyNumberFormat="1" applyFont="1" applyFill="1" applyBorder="1" applyAlignment="1">
      <alignment horizontal="right"/>
    </xf>
    <xf numFmtId="174" fontId="33" fillId="4" borderId="2" xfId="1" applyNumberFormat="1" applyFont="1" applyFill="1" applyBorder="1" applyAlignment="1">
      <alignment horizontal="right"/>
    </xf>
    <xf numFmtId="172" fontId="20" fillId="5" borderId="25" xfId="1" applyNumberFormat="1" applyFont="1" applyFill="1" applyBorder="1" applyAlignment="1">
      <alignment horizontal="right" vertical="center"/>
    </xf>
    <xf numFmtId="0" fontId="17" fillId="0" borderId="0" xfId="3" applyFont="1"/>
    <xf numFmtId="174" fontId="33" fillId="0" borderId="0" xfId="2" applyNumberFormat="1" applyFont="1" applyFill="1" applyBorder="1"/>
    <xf numFmtId="172" fontId="32" fillId="5" borderId="11" xfId="1" applyNumberFormat="1" applyFont="1" applyFill="1" applyBorder="1" applyAlignment="1" applyProtection="1">
      <alignment horizontal="right" vertical="center"/>
      <protection locked="0"/>
    </xf>
    <xf numFmtId="173" fontId="33" fillId="0" borderId="13" xfId="1" applyNumberFormat="1" applyFont="1" applyFill="1" applyBorder="1" applyAlignment="1">
      <alignment horizontal="right"/>
    </xf>
    <xf numFmtId="174" fontId="33" fillId="0" borderId="13" xfId="2" applyNumberFormat="1" applyFont="1" applyFill="1" applyBorder="1"/>
    <xf numFmtId="173" fontId="33" fillId="4" borderId="2" xfId="1" applyNumberFormat="1" applyFont="1" applyFill="1" applyBorder="1" applyAlignment="1">
      <alignment horizontal="right"/>
    </xf>
    <xf numFmtId="174" fontId="33" fillId="4" borderId="2" xfId="2" applyNumberFormat="1" applyFont="1" applyFill="1" applyBorder="1"/>
    <xf numFmtId="0" fontId="34" fillId="4" borderId="1" xfId="3" applyFont="1" applyFill="1" applyBorder="1" applyAlignment="1" applyProtection="1">
      <alignment horizontal="center" vertical="center"/>
      <protection locked="0"/>
    </xf>
    <xf numFmtId="175" fontId="34" fillId="4" borderId="2" xfId="3" applyNumberFormat="1" applyFont="1" applyFill="1" applyBorder="1" applyAlignment="1" applyProtection="1">
      <alignment horizontal="center" vertical="center"/>
      <protection locked="0"/>
    </xf>
    <xf numFmtId="175" fontId="34" fillId="4" borderId="25" xfId="3" applyNumberFormat="1" applyFont="1" applyFill="1" applyBorder="1" applyAlignment="1" applyProtection="1">
      <alignment horizontal="center" vertical="center"/>
      <protection locked="0"/>
    </xf>
    <xf numFmtId="174" fontId="33" fillId="4" borderId="3" xfId="2" applyNumberFormat="1" applyFont="1" applyFill="1" applyBorder="1"/>
    <xf numFmtId="175" fontId="34" fillId="5" borderId="25" xfId="3" applyNumberFormat="1" applyFont="1" applyFill="1" applyBorder="1" applyAlignment="1" applyProtection="1">
      <alignment horizontal="center" vertical="center"/>
      <protection locked="0"/>
    </xf>
    <xf numFmtId="0" fontId="21" fillId="4" borderId="1" xfId="3" applyFont="1" applyFill="1" applyBorder="1" applyAlignment="1">
      <alignment horizontal="center" vertical="center" wrapText="1"/>
    </xf>
    <xf numFmtId="2" fontId="32" fillId="3" borderId="2" xfId="1" applyNumberFormat="1" applyFont="1" applyFill="1" applyBorder="1" applyAlignment="1">
      <alignment horizontal="right" vertical="center"/>
    </xf>
    <xf numFmtId="2" fontId="20" fillId="3" borderId="25" xfId="1" applyNumberFormat="1" applyFont="1" applyFill="1" applyBorder="1" applyAlignment="1">
      <alignment horizontal="right" vertical="center"/>
    </xf>
    <xf numFmtId="0" fontId="1" fillId="0" borderId="2" xfId="5" applyBorder="1"/>
    <xf numFmtId="168" fontId="0" fillId="0" borderId="3" xfId="2" applyNumberFormat="1" applyFont="1" applyBorder="1"/>
    <xf numFmtId="2" fontId="32" fillId="5" borderId="11" xfId="1" applyNumberFormat="1" applyFont="1" applyFill="1" applyBorder="1" applyAlignment="1">
      <alignment horizontal="right" vertical="center"/>
    </xf>
    <xf numFmtId="0" fontId="14" fillId="0" borderId="0" xfId="5" applyFont="1" applyAlignment="1">
      <alignment horizontal="center"/>
    </xf>
    <xf numFmtId="164" fontId="28" fillId="0" borderId="0" xfId="5" applyNumberFormat="1" applyFont="1" applyFill="1" applyAlignment="1">
      <alignment vertical="center"/>
    </xf>
    <xf numFmtId="164" fontId="28" fillId="0" borderId="0" xfId="5" applyNumberFormat="1" applyFont="1" applyFill="1" applyAlignment="1">
      <alignment horizontal="right" vertical="center"/>
    </xf>
    <xf numFmtId="0" fontId="1" fillId="0" borderId="0" xfId="5"/>
    <xf numFmtId="0" fontId="14" fillId="0" borderId="0" xfId="5" applyFont="1"/>
    <xf numFmtId="0" fontId="29" fillId="0" borderId="0" xfId="5" applyFont="1" applyFill="1" applyAlignment="1">
      <alignment horizontal="right"/>
    </xf>
    <xf numFmtId="165" fontId="28" fillId="0" borderId="0" xfId="5" applyNumberFormat="1" applyFont="1" applyFill="1" applyAlignment="1">
      <alignment horizontal="right"/>
    </xf>
    <xf numFmtId="0" fontId="29" fillId="0" borderId="0" xfId="5" applyFont="1" applyFill="1" applyAlignment="1">
      <alignment horizontal="right" vertical="top"/>
    </xf>
    <xf numFmtId="165" fontId="28" fillId="0" borderId="0" xfId="5" applyNumberFormat="1" applyFont="1" applyFill="1" applyAlignment="1">
      <alignment horizontal="right" vertical="top"/>
    </xf>
    <xf numFmtId="0" fontId="14" fillId="0" borderId="0" xfId="5" applyFont="1" applyAlignment="1"/>
    <xf numFmtId="10" fontId="18" fillId="0" borderId="0" xfId="2" applyNumberFormat="1" applyFont="1" applyAlignment="1"/>
    <xf numFmtId="0" fontId="13" fillId="4" borderId="0" xfId="5" applyFont="1" applyFill="1" applyAlignment="1">
      <alignment horizontal="center" vertical="center"/>
    </xf>
    <xf numFmtId="0" fontId="14" fillId="3" borderId="0" xfId="5" applyFont="1" applyFill="1" applyBorder="1" applyAlignment="1">
      <alignment horizontal="center"/>
    </xf>
    <xf numFmtId="0" fontId="14" fillId="3" borderId="0" xfId="5" applyFont="1" applyFill="1" applyBorder="1"/>
    <xf numFmtId="10" fontId="18" fillId="3" borderId="0" xfId="2" applyNumberFormat="1" applyFont="1" applyFill="1" applyBorder="1"/>
    <xf numFmtId="0" fontId="17" fillId="3" borderId="0" xfId="5" applyFont="1" applyFill="1" applyBorder="1" applyAlignment="1">
      <alignment horizontal="center" vertical="center" wrapText="1"/>
    </xf>
    <xf numFmtId="0" fontId="17" fillId="4" borderId="23" xfId="5" applyFont="1" applyFill="1" applyBorder="1" applyAlignment="1">
      <alignment horizontal="center" vertical="center"/>
    </xf>
    <xf numFmtId="0" fontId="17" fillId="4" borderId="4" xfId="5" applyFont="1" applyFill="1" applyBorder="1" applyAlignment="1">
      <alignment horizontal="center" vertical="center"/>
    </xf>
    <xf numFmtId="0" fontId="17" fillId="4" borderId="6" xfId="5" applyFont="1" applyFill="1" applyBorder="1" applyAlignment="1">
      <alignment horizontal="center" vertical="center"/>
    </xf>
    <xf numFmtId="0" fontId="14" fillId="4" borderId="6" xfId="5" applyFont="1" applyFill="1" applyBorder="1" applyAlignment="1">
      <alignment horizontal="center" vertical="center"/>
    </xf>
    <xf numFmtId="0" fontId="18" fillId="4" borderId="6" xfId="5" applyFont="1" applyFill="1" applyBorder="1" applyAlignment="1">
      <alignment horizontal="center" vertical="center"/>
    </xf>
    <xf numFmtId="0" fontId="17" fillId="4" borderId="24" xfId="5" applyFont="1" applyFill="1" applyBorder="1" applyAlignment="1">
      <alignment horizontal="center" vertical="center"/>
    </xf>
    <xf numFmtId="0" fontId="17" fillId="4" borderId="5" xfId="5" applyFont="1" applyFill="1" applyBorder="1" applyAlignment="1">
      <alignment horizontal="center" vertical="center"/>
    </xf>
    <xf numFmtId="0" fontId="17" fillId="4" borderId="17" xfId="5" applyFont="1" applyFill="1" applyBorder="1" applyAlignment="1">
      <alignment horizontal="center" vertical="center"/>
    </xf>
    <xf numFmtId="0" fontId="14" fillId="4" borderId="17" xfId="5" applyFont="1" applyFill="1" applyBorder="1" applyAlignment="1">
      <alignment horizontal="center" vertical="center"/>
    </xf>
    <xf numFmtId="0" fontId="18" fillId="4" borderId="17" xfId="5" applyFont="1" applyFill="1" applyBorder="1" applyAlignment="1">
      <alignment vertical="center"/>
    </xf>
    <xf numFmtId="0" fontId="14" fillId="4" borderId="0" xfId="5" applyFont="1" applyFill="1" applyBorder="1" applyAlignment="1">
      <alignment horizontal="center" vertical="center" wrapText="1"/>
    </xf>
    <xf numFmtId="175" fontId="14" fillId="3" borderId="8" xfId="1" applyNumberFormat="1" applyFont="1" applyFill="1" applyBorder="1" applyAlignment="1" applyProtection="1">
      <alignment horizontal="right"/>
      <protection locked="0"/>
    </xf>
    <xf numFmtId="175" fontId="14" fillId="3" borderId="8" xfId="5" applyNumberFormat="1" applyFont="1" applyFill="1" applyBorder="1" applyAlignment="1">
      <alignment horizontal="center" vertical="center"/>
    </xf>
    <xf numFmtId="175" fontId="14" fillId="3" borderId="8" xfId="5" applyNumberFormat="1" applyFont="1" applyFill="1" applyBorder="1" applyAlignment="1">
      <alignment horizontal="right" vertical="center"/>
    </xf>
    <xf numFmtId="176" fontId="14" fillId="3" borderId="8" xfId="1" applyNumberFormat="1" applyFont="1" applyFill="1" applyBorder="1" applyAlignment="1">
      <alignment horizontal="right" vertical="center"/>
    </xf>
    <xf numFmtId="10" fontId="18" fillId="3" borderId="8" xfId="2" applyNumberFormat="1" applyFont="1" applyFill="1" applyBorder="1" applyAlignment="1">
      <alignment horizontal="center" vertical="center"/>
    </xf>
    <xf numFmtId="175" fontId="14" fillId="3" borderId="13" xfId="5" applyNumberFormat="1" applyFont="1" applyFill="1" applyBorder="1" applyAlignment="1">
      <alignment horizontal="right" vertical="center"/>
    </xf>
    <xf numFmtId="175" fontId="14" fillId="3" borderId="13" xfId="5" applyNumberFormat="1" applyFont="1" applyFill="1" applyBorder="1" applyAlignment="1">
      <alignment horizontal="center" vertical="center"/>
    </xf>
    <xf numFmtId="176" fontId="14" fillId="3" borderId="13" xfId="1" applyNumberFormat="1" applyFont="1" applyFill="1" applyBorder="1" applyAlignment="1">
      <alignment horizontal="right" vertical="center"/>
    </xf>
    <xf numFmtId="10" fontId="18" fillId="3" borderId="13" xfId="2" applyNumberFormat="1" applyFont="1" applyFill="1" applyBorder="1" applyAlignment="1">
      <alignment horizontal="center" vertical="center"/>
    </xf>
    <xf numFmtId="0" fontId="18" fillId="4" borderId="0" xfId="5" applyFont="1" applyFill="1" applyBorder="1" applyAlignment="1">
      <alignment horizontal="center" vertical="center" wrapText="1"/>
    </xf>
    <xf numFmtId="175" fontId="18" fillId="3" borderId="13" xfId="5" applyNumberFormat="1" applyFont="1" applyFill="1" applyBorder="1" applyAlignment="1">
      <alignment horizontal="right" vertical="center"/>
    </xf>
    <xf numFmtId="175" fontId="18" fillId="3" borderId="13" xfId="5" applyNumberFormat="1" applyFont="1" applyFill="1" applyBorder="1" applyAlignment="1">
      <alignment horizontal="center" vertical="center"/>
    </xf>
    <xf numFmtId="176" fontId="18" fillId="3" borderId="13" xfId="1" applyNumberFormat="1" applyFont="1" applyFill="1" applyBorder="1" applyAlignment="1">
      <alignment horizontal="right" vertical="center"/>
    </xf>
    <xf numFmtId="175" fontId="14" fillId="3" borderId="19" xfId="5" applyNumberFormat="1" applyFont="1" applyFill="1" applyBorder="1" applyAlignment="1">
      <alignment horizontal="right" vertical="center"/>
    </xf>
    <xf numFmtId="175" fontId="14" fillId="3" borderId="19" xfId="5" applyNumberFormat="1" applyFont="1" applyFill="1" applyBorder="1" applyAlignment="1">
      <alignment horizontal="center" vertical="center"/>
    </xf>
    <xf numFmtId="176" fontId="14" fillId="3" borderId="19" xfId="1" applyNumberFormat="1" applyFont="1" applyFill="1" applyBorder="1" applyAlignment="1">
      <alignment horizontal="right" vertical="center"/>
    </xf>
    <xf numFmtId="10" fontId="18" fillId="3" borderId="19" xfId="2" applyNumberFormat="1" applyFont="1" applyFill="1" applyBorder="1" applyAlignment="1">
      <alignment horizontal="center" vertical="center"/>
    </xf>
    <xf numFmtId="0" fontId="17" fillId="4" borderId="1" xfId="5" applyFont="1" applyFill="1" applyBorder="1" applyAlignment="1">
      <alignment horizontal="center" vertical="center" wrapText="1"/>
    </xf>
    <xf numFmtId="0" fontId="17" fillId="3" borderId="2" xfId="5" applyFont="1" applyFill="1" applyBorder="1" applyAlignment="1">
      <alignment horizontal="center" vertical="center"/>
    </xf>
    <xf numFmtId="2" fontId="17" fillId="4" borderId="1" xfId="5" applyNumberFormat="1" applyFont="1" applyFill="1" applyBorder="1" applyAlignment="1">
      <alignment horizontal="right" vertical="center"/>
    </xf>
    <xf numFmtId="176" fontId="14" fillId="4" borderId="2" xfId="1" applyNumberFormat="1" applyFont="1" applyFill="1" applyBorder="1" applyAlignment="1">
      <alignment horizontal="right" vertical="center"/>
    </xf>
    <xf numFmtId="10" fontId="18" fillId="4" borderId="3" xfId="2" applyNumberFormat="1" applyFont="1" applyFill="1" applyBorder="1" applyAlignment="1">
      <alignment horizontal="center" vertical="center"/>
    </xf>
    <xf numFmtId="2" fontId="14" fillId="3" borderId="8" xfId="1" applyNumberFormat="1" applyFont="1" applyFill="1" applyBorder="1" applyAlignment="1" applyProtection="1">
      <alignment horizontal="right"/>
      <protection locked="0"/>
    </xf>
    <xf numFmtId="2" fontId="14" fillId="3" borderId="8" xfId="1" applyNumberFormat="1" applyFont="1" applyFill="1" applyBorder="1" applyAlignment="1">
      <alignment horizontal="right" vertical="center"/>
    </xf>
    <xf numFmtId="2" fontId="14" fillId="3" borderId="13" xfId="1" applyNumberFormat="1" applyFont="1" applyFill="1" applyBorder="1" applyAlignment="1">
      <alignment horizontal="right" vertical="center"/>
    </xf>
    <xf numFmtId="2" fontId="18" fillId="3" borderId="13" xfId="1" applyNumberFormat="1" applyFont="1" applyFill="1" applyBorder="1" applyAlignment="1">
      <alignment horizontal="right" vertical="center"/>
    </xf>
    <xf numFmtId="2" fontId="14" fillId="3" borderId="19" xfId="1" applyNumberFormat="1" applyFont="1" applyFill="1" applyBorder="1" applyAlignment="1">
      <alignment horizontal="right" vertical="center"/>
    </xf>
    <xf numFmtId="2" fontId="17" fillId="3" borderId="2" xfId="1" applyNumberFormat="1" applyFont="1" applyFill="1" applyBorder="1" applyAlignment="1">
      <alignment horizontal="right" vertical="center"/>
    </xf>
    <xf numFmtId="2" fontId="17" fillId="4" borderId="1" xfId="1" applyNumberFormat="1" applyFont="1" applyFill="1" applyBorder="1" applyAlignment="1">
      <alignment horizontal="right" vertical="center"/>
    </xf>
    <xf numFmtId="2" fontId="14" fillId="4" borderId="2" xfId="1" applyNumberFormat="1" applyFont="1" applyFill="1" applyBorder="1" applyAlignment="1">
      <alignment horizontal="right" vertical="center"/>
    </xf>
    <xf numFmtId="2" fontId="14" fillId="3" borderId="2" xfId="1" applyNumberFormat="1" applyFont="1" applyFill="1" applyBorder="1" applyAlignment="1">
      <alignment horizontal="right" vertical="center"/>
    </xf>
    <xf numFmtId="0" fontId="17" fillId="0" borderId="0" xfId="5" applyFont="1"/>
    <xf numFmtId="0" fontId="1" fillId="0" borderId="0" xfId="5" applyFont="1"/>
  </cellXfs>
  <cellStyles count="6">
    <cellStyle name="Comma" xfId="1" builtinId="3"/>
    <cellStyle name="Normal" xfId="0" builtinId="0"/>
    <cellStyle name="Normal 2" xfId="5"/>
    <cellStyle name="Normal 7" xfId="3"/>
    <cellStyle name="Normal_sce25" xfId="4"/>
    <cellStyle name="Percent" xfId="2" builtinId="5"/>
  </cellStyles>
  <dxfs count="17">
    <dxf>
      <font>
        <condense val="0"/>
        <extend val="0"/>
        <color indexed="13"/>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14006</xdr:colOff>
      <xdr:row>0</xdr:row>
      <xdr:rowOff>77041</xdr:rowOff>
    </xdr:from>
    <xdr:to>
      <xdr:col>13</xdr:col>
      <xdr:colOff>467842</xdr:colOff>
      <xdr:row>3</xdr:row>
      <xdr:rowOff>39314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3726" y="77041"/>
          <a:ext cx="1474916" cy="1090033"/>
        </a:xfrm>
        <a:prstGeom prst="rect">
          <a:avLst/>
        </a:prstGeom>
      </xdr:spPr>
    </xdr:pic>
    <xdr:clientData/>
  </xdr:twoCellAnchor>
  <xdr:oneCellAnchor>
    <xdr:from>
      <xdr:col>2</xdr:col>
      <xdr:colOff>333371</xdr:colOff>
      <xdr:row>60</xdr:row>
      <xdr:rowOff>63500</xdr:rowOff>
    </xdr:from>
    <xdr:ext cx="182567" cy="133766"/>
    <xdr:sp macro="" textlink="">
      <xdr:nvSpPr>
        <xdr:cNvPr id="3" name="Right Arrow 2"/>
        <xdr:cNvSpPr>
          <a:spLocks/>
        </xdr:cNvSpPr>
      </xdr:nvSpPr>
      <xdr:spPr>
        <a:xfrm>
          <a:off x="1598291" y="10807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1.01.22%20BEEF/BEEF.GEN/BEEF%20MARKET%20OBSERVATORY/BMO%20Web%20Site/Excel_files/11%20PRI/01-Beef%20Weekly%20Carcase%20Prices_e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L"/>
      <sheetName val="Current Weekly Price ACZ"/>
      <sheetName val="Graph (future)"/>
      <sheetName val="cas_old"/>
      <sheetName val="Chart3"/>
      <sheetName val="Chart4"/>
      <sheetName val="graph bm"/>
      <sheetName val="Sheet1"/>
      <sheetName val="PROD"/>
      <sheetName val="Current Weekly All"/>
      <sheetName val="Current Weekly UK"/>
      <sheetName val="Current Weekly Live Bovine"/>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0000"/>
    <outlinePr showOutlineSymbols="0"/>
    <pageSetUpPr fitToPage="1"/>
  </sheetPr>
  <dimension ref="A1:AI62"/>
  <sheetViews>
    <sheetView showGridLines="0" tabSelected="1" showOutlineSymbols="0" zoomScale="96" zoomScaleNormal="96" workbookViewId="0">
      <selection activeCell="N5" sqref="N5"/>
    </sheetView>
  </sheetViews>
  <sheetFormatPr defaultColWidth="9.44140625" defaultRowHeight="12.6" x14ac:dyDescent="0.25"/>
  <cols>
    <col min="1" max="1" width="17.44140625" style="21" customWidth="1"/>
    <col min="2" max="2" width="1" style="21" customWidth="1"/>
    <col min="3" max="7" width="7.44140625" style="21" customWidth="1"/>
    <col min="8" max="8" width="7.33203125" style="21" customWidth="1"/>
    <col min="9" max="9" width="0.5546875" style="21" customWidth="1"/>
    <col min="10" max="15" width="7.44140625" style="21" customWidth="1"/>
    <col min="16" max="16" width="0.5546875" style="21" customWidth="1"/>
    <col min="17" max="22" width="7.44140625" style="21" customWidth="1"/>
    <col min="23" max="23" width="0.5546875" style="21" customWidth="1"/>
    <col min="24" max="24" width="7" style="21" customWidth="1"/>
    <col min="25" max="26" width="7.44140625" style="21" customWidth="1"/>
    <col min="27" max="27" width="9.44140625" style="21" customWidth="1"/>
    <col min="28" max="29" width="2.5546875" style="21" customWidth="1"/>
    <col min="30" max="31" width="9.44140625" style="21" customWidth="1"/>
    <col min="32" max="33" width="9.44140625" style="21"/>
    <col min="34" max="34" width="3.44140625" style="21" customWidth="1"/>
    <col min="35" max="16384" width="9.44140625" style="21"/>
  </cols>
  <sheetData>
    <row r="1" spans="1:35" s="5" customFormat="1" ht="56.1" customHeight="1" x14ac:dyDescent="0.25">
      <c r="A1" s="1" t="s">
        <v>0</v>
      </c>
      <c r="B1" s="2"/>
      <c r="C1" s="2"/>
      <c r="D1" s="3"/>
      <c r="E1" s="3"/>
      <c r="F1" s="2"/>
      <c r="G1" s="2"/>
      <c r="H1" s="2"/>
      <c r="I1" s="2"/>
      <c r="J1" s="2"/>
      <c r="K1" s="2"/>
      <c r="L1" s="2"/>
      <c r="M1" s="2"/>
      <c r="N1" s="2"/>
      <c r="O1" s="2"/>
      <c r="P1" s="2"/>
      <c r="Q1" s="2"/>
      <c r="R1" s="2"/>
      <c r="S1" s="2"/>
      <c r="T1" s="2"/>
      <c r="U1" s="2"/>
      <c r="V1" s="2"/>
      <c r="W1" s="2"/>
      <c r="X1" s="2"/>
      <c r="Y1" s="2"/>
      <c r="Z1" s="4"/>
      <c r="AA1" s="4" t="s">
        <v>1</v>
      </c>
      <c r="AD1" s="6">
        <v>1</v>
      </c>
      <c r="AE1" s="6">
        <v>0</v>
      </c>
      <c r="AF1" s="6">
        <v>0</v>
      </c>
      <c r="AG1" s="6">
        <v>0</v>
      </c>
      <c r="AH1" s="6">
        <v>0</v>
      </c>
      <c r="AI1" s="6">
        <v>0</v>
      </c>
    </row>
    <row r="2" spans="1:35" s="12" customFormat="1" ht="18" customHeight="1" x14ac:dyDescent="0.25">
      <c r="A2" s="7"/>
      <c r="B2" s="8"/>
      <c r="C2" s="8"/>
      <c r="D2" s="9"/>
      <c r="E2" s="9"/>
      <c r="F2" s="8"/>
      <c r="G2" s="8"/>
      <c r="H2" s="8"/>
      <c r="I2" s="8"/>
      <c r="J2" s="8"/>
      <c r="K2" s="8"/>
      <c r="L2" s="8"/>
      <c r="M2" s="8"/>
      <c r="N2" s="8"/>
      <c r="O2" s="8"/>
      <c r="P2" s="8"/>
      <c r="Q2" s="8"/>
      <c r="R2" s="8"/>
      <c r="S2" s="8"/>
      <c r="T2" s="8"/>
      <c r="U2" s="8"/>
      <c r="V2" s="8"/>
      <c r="W2" s="8"/>
      <c r="X2" s="8"/>
      <c r="Y2" s="8"/>
      <c r="Z2" s="10"/>
      <c r="AA2" s="11" t="s">
        <v>2</v>
      </c>
      <c r="AD2" s="13"/>
      <c r="AF2" s="14"/>
    </row>
    <row r="3" spans="1:35" s="5" customFormat="1" ht="15" customHeight="1" x14ac:dyDescent="0.25">
      <c r="A3" s="15" t="s">
        <v>3</v>
      </c>
      <c r="B3" s="16"/>
      <c r="C3" s="17"/>
      <c r="D3" s="18"/>
      <c r="E3" s="18"/>
      <c r="F3" s="17"/>
      <c r="G3" s="17"/>
      <c r="H3" s="17"/>
      <c r="I3" s="17"/>
      <c r="J3" s="17"/>
      <c r="K3" s="17"/>
      <c r="L3" s="17"/>
      <c r="M3" s="17"/>
      <c r="N3" s="19"/>
      <c r="Y3" s="20"/>
      <c r="Z3" s="21"/>
      <c r="AA3" s="22"/>
    </row>
    <row r="4" spans="1:35" ht="14.4" x14ac:dyDescent="0.25">
      <c r="A4" s="15" t="s">
        <v>4</v>
      </c>
      <c r="Y4" s="23">
        <v>46</v>
      </c>
      <c r="Z4" s="23"/>
      <c r="AA4" s="23"/>
    </row>
    <row r="5" spans="1:35" s="26" customFormat="1" ht="15.6" x14ac:dyDescent="0.3">
      <c r="A5" s="24" t="s">
        <v>5</v>
      </c>
      <c r="B5" s="25"/>
      <c r="C5" s="25"/>
      <c r="D5" s="25"/>
      <c r="E5" s="25"/>
      <c r="F5" s="25"/>
      <c r="G5" s="25"/>
      <c r="H5" s="25"/>
      <c r="I5" s="25"/>
      <c r="J5" s="25"/>
      <c r="Y5" s="27"/>
      <c r="Z5" s="28" t="s">
        <v>6</v>
      </c>
      <c r="AA5" s="29">
        <v>44144</v>
      </c>
      <c r="AE5" s="30"/>
      <c r="AF5" s="30"/>
      <c r="AG5" s="30"/>
      <c r="AH5" s="30"/>
      <c r="AI5" s="30"/>
    </row>
    <row r="6" spans="1:35" ht="13.2" x14ac:dyDescent="0.25">
      <c r="Y6" s="27"/>
      <c r="Z6" s="31" t="s">
        <v>7</v>
      </c>
      <c r="AA6" s="32">
        <v>44150</v>
      </c>
      <c r="AE6" s="5"/>
      <c r="AF6" s="5"/>
      <c r="AG6" s="5"/>
      <c r="AH6" s="5"/>
      <c r="AI6" s="5"/>
    </row>
    <row r="7" spans="1:35" s="36" customFormat="1" ht="15.6" x14ac:dyDescent="0.3">
      <c r="A7" s="33" t="s">
        <v>8</v>
      </c>
      <c r="B7" s="33"/>
      <c r="C7" s="33"/>
      <c r="D7" s="33"/>
      <c r="E7" s="33"/>
      <c r="F7" s="33"/>
      <c r="G7" s="33"/>
      <c r="H7" s="33"/>
      <c r="I7" s="33"/>
      <c r="J7" s="33"/>
      <c r="K7" s="33"/>
      <c r="L7" s="33"/>
      <c r="M7" s="33"/>
      <c r="N7" s="33"/>
      <c r="O7" s="33"/>
      <c r="P7" s="33"/>
      <c r="Q7" s="33"/>
      <c r="R7" s="33"/>
      <c r="S7" s="33"/>
      <c r="T7" s="33"/>
      <c r="U7" s="33"/>
      <c r="V7" s="33"/>
      <c r="W7" s="33"/>
      <c r="X7" s="33"/>
      <c r="Y7" s="33"/>
      <c r="Z7" s="33"/>
      <c r="AA7" s="34"/>
      <c r="AB7" s="35"/>
      <c r="AC7" s="35"/>
      <c r="AD7" s="35"/>
      <c r="AE7" s="5"/>
      <c r="AF7" s="5"/>
      <c r="AG7" s="5"/>
      <c r="AH7" s="5"/>
      <c r="AI7" s="5"/>
    </row>
    <row r="8" spans="1:35" s="36" customFormat="1" ht="15.6" x14ac:dyDescent="0.3">
      <c r="A8" s="33" t="s">
        <v>9</v>
      </c>
      <c r="B8" s="33"/>
      <c r="C8" s="33"/>
      <c r="D8" s="33"/>
      <c r="E8" s="33"/>
      <c r="F8" s="33"/>
      <c r="G8" s="33"/>
      <c r="H8" s="33"/>
      <c r="I8" s="33"/>
      <c r="J8" s="33"/>
      <c r="K8" s="33"/>
      <c r="L8" s="33"/>
      <c r="M8" s="33"/>
      <c r="N8" s="33"/>
      <c r="O8" s="33"/>
      <c r="P8" s="33"/>
      <c r="Q8" s="33"/>
      <c r="R8" s="33"/>
      <c r="S8" s="33"/>
      <c r="T8" s="33"/>
      <c r="U8" s="33"/>
      <c r="V8" s="33"/>
      <c r="W8" s="33"/>
      <c r="X8" s="33"/>
      <c r="Y8" s="33"/>
      <c r="Z8" s="33"/>
      <c r="AA8" s="34"/>
      <c r="AB8" s="35"/>
      <c r="AC8" s="35"/>
      <c r="AD8" s="35"/>
      <c r="AE8" s="5"/>
      <c r="AF8" s="5"/>
      <c r="AG8" s="5"/>
      <c r="AH8" s="5"/>
      <c r="AI8" s="5"/>
    </row>
    <row r="9" spans="1:35" s="36" customFormat="1" ht="14.4" thickBot="1" x14ac:dyDescent="0.35">
      <c r="A9" s="37"/>
      <c r="B9" s="37"/>
      <c r="C9" s="38"/>
      <c r="D9" s="38"/>
      <c r="E9" s="38"/>
      <c r="F9" s="38"/>
      <c r="G9" s="38"/>
      <c r="H9" s="39"/>
      <c r="I9" s="38"/>
      <c r="J9" s="38"/>
      <c r="K9" s="38"/>
      <c r="L9" s="38"/>
      <c r="M9" s="38"/>
      <c r="N9" s="38"/>
      <c r="O9" s="38"/>
      <c r="P9" s="38"/>
      <c r="Q9" s="38"/>
      <c r="R9" s="38"/>
      <c r="S9" s="38"/>
      <c r="T9" s="38"/>
      <c r="U9" s="38"/>
      <c r="V9" s="38"/>
      <c r="W9" s="38"/>
      <c r="X9" s="38"/>
      <c r="Y9" s="38"/>
      <c r="Z9" s="37"/>
      <c r="AA9" s="37"/>
      <c r="AB9" s="35"/>
      <c r="AC9" s="35"/>
      <c r="AD9" s="35"/>
      <c r="AE9" s="5"/>
      <c r="AF9" s="5"/>
      <c r="AG9" s="5"/>
      <c r="AH9" s="5"/>
      <c r="AI9" s="5"/>
    </row>
    <row r="10" spans="1:35" s="36" customFormat="1" ht="14.4" thickBot="1" x14ac:dyDescent="0.35">
      <c r="A10" s="40" t="s">
        <v>10</v>
      </c>
      <c r="B10" s="37"/>
      <c r="C10" s="41" t="s">
        <v>11</v>
      </c>
      <c r="D10" s="42"/>
      <c r="E10" s="42"/>
      <c r="F10" s="42"/>
      <c r="G10" s="42"/>
      <c r="H10" s="43"/>
      <c r="I10" s="38"/>
      <c r="J10" s="41" t="s">
        <v>12</v>
      </c>
      <c r="K10" s="42"/>
      <c r="L10" s="42"/>
      <c r="M10" s="42"/>
      <c r="N10" s="42"/>
      <c r="O10" s="43"/>
      <c r="P10" s="38"/>
      <c r="Q10" s="41" t="s">
        <v>13</v>
      </c>
      <c r="R10" s="42"/>
      <c r="S10" s="42"/>
      <c r="T10" s="42"/>
      <c r="U10" s="42"/>
      <c r="V10" s="43"/>
      <c r="W10" s="38"/>
      <c r="X10" s="44" t="s">
        <v>14</v>
      </c>
      <c r="Y10" s="45"/>
      <c r="Z10" s="45"/>
      <c r="AA10" s="46"/>
      <c r="AB10" s="35"/>
      <c r="AC10" s="35"/>
      <c r="AD10" s="35"/>
      <c r="AE10" s="5"/>
      <c r="AF10" s="5"/>
      <c r="AG10" s="5"/>
      <c r="AH10" s="5"/>
      <c r="AI10" s="5"/>
    </row>
    <row r="11" spans="1:35" s="36" customFormat="1" ht="12" customHeight="1" x14ac:dyDescent="0.3">
      <c r="A11" s="37"/>
      <c r="B11" s="37"/>
      <c r="C11" s="47" t="s">
        <v>15</v>
      </c>
      <c r="D11" s="47" t="s">
        <v>16</v>
      </c>
      <c r="E11" s="47" t="s">
        <v>17</v>
      </c>
      <c r="F11" s="47" t="s">
        <v>18</v>
      </c>
      <c r="G11" s="48" t="s">
        <v>19</v>
      </c>
      <c r="H11" s="49"/>
      <c r="I11" s="38"/>
      <c r="J11" s="50" t="s">
        <v>20</v>
      </c>
      <c r="K11" s="50" t="s">
        <v>21</v>
      </c>
      <c r="L11" s="50" t="s">
        <v>22</v>
      </c>
      <c r="M11" s="50" t="s">
        <v>18</v>
      </c>
      <c r="N11" s="48" t="s">
        <v>19</v>
      </c>
      <c r="O11" s="48"/>
      <c r="P11" s="38"/>
      <c r="Q11" s="47" t="s">
        <v>15</v>
      </c>
      <c r="R11" s="47" t="s">
        <v>16</v>
      </c>
      <c r="S11" s="47" t="s">
        <v>17</v>
      </c>
      <c r="T11" s="47" t="s">
        <v>18</v>
      </c>
      <c r="U11" s="48" t="s">
        <v>19</v>
      </c>
      <c r="V11" s="49"/>
      <c r="W11" s="38"/>
      <c r="X11" s="51" t="s">
        <v>23</v>
      </c>
      <c r="Y11" s="52" t="s">
        <v>24</v>
      </c>
      <c r="Z11" s="48" t="s">
        <v>19</v>
      </c>
      <c r="AA11" s="48"/>
      <c r="AB11" s="35"/>
      <c r="AC11" s="35"/>
      <c r="AD11" s="35"/>
      <c r="AE11" s="5"/>
      <c r="AF11" s="5"/>
      <c r="AG11" s="5"/>
      <c r="AH11" s="5"/>
      <c r="AI11" s="5"/>
    </row>
    <row r="12" spans="1:35" s="36" customFormat="1" ht="12" customHeight="1" thickBot="1" x14ac:dyDescent="0.35">
      <c r="A12" s="53" t="s">
        <v>25</v>
      </c>
      <c r="B12" s="37"/>
      <c r="C12" s="54"/>
      <c r="D12" s="54"/>
      <c r="E12" s="54"/>
      <c r="F12" s="54"/>
      <c r="G12" s="55" t="s">
        <v>26</v>
      </c>
      <c r="H12" s="56" t="s">
        <v>27</v>
      </c>
      <c r="I12" s="57"/>
      <c r="J12" s="54"/>
      <c r="K12" s="54"/>
      <c r="L12" s="54"/>
      <c r="M12" s="54"/>
      <c r="N12" s="55" t="s">
        <v>26</v>
      </c>
      <c r="O12" s="56" t="s">
        <v>27</v>
      </c>
      <c r="P12" s="37"/>
      <c r="Q12" s="54"/>
      <c r="R12" s="54"/>
      <c r="S12" s="54"/>
      <c r="T12" s="54"/>
      <c r="U12" s="55" t="s">
        <v>26</v>
      </c>
      <c r="V12" s="56" t="s">
        <v>27</v>
      </c>
      <c r="W12" s="37"/>
      <c r="X12" s="58"/>
      <c r="Y12" s="59" t="s">
        <v>28</v>
      </c>
      <c r="Z12" s="55" t="s">
        <v>26</v>
      </c>
      <c r="AA12" s="55" t="s">
        <v>27</v>
      </c>
      <c r="AB12" s="35"/>
      <c r="AC12" s="35"/>
      <c r="AD12" s="35"/>
      <c r="AE12" s="35"/>
    </row>
    <row r="13" spans="1:35" s="36" customFormat="1" ht="16.8" thickBot="1" x14ac:dyDescent="0.35">
      <c r="A13" s="60" t="s">
        <v>29</v>
      </c>
      <c r="B13" s="37"/>
      <c r="C13" s="61">
        <v>366.279</v>
      </c>
      <c r="D13" s="62">
        <v>351.07400000000001</v>
      </c>
      <c r="E13" s="63"/>
      <c r="F13" s="64">
        <v>358.24</v>
      </c>
      <c r="G13" s="65">
        <v>6.7090000000000032</v>
      </c>
      <c r="H13" s="66">
        <v>1.9085087801644862E-2</v>
      </c>
      <c r="I13" s="57"/>
      <c r="J13" s="61">
        <v>308.13200000000001</v>
      </c>
      <c r="K13" s="62">
        <v>365.58100000000002</v>
      </c>
      <c r="L13" s="63">
        <v>360.53399999999999</v>
      </c>
      <c r="M13" s="64">
        <v>361.95699999999999</v>
      </c>
      <c r="N13" s="65">
        <v>0.23599999999999</v>
      </c>
      <c r="O13" s="66">
        <v>6.5243654639890458E-4</v>
      </c>
      <c r="P13" s="37"/>
      <c r="Q13" s="61">
        <v>364.40499999999997</v>
      </c>
      <c r="R13" s="62">
        <v>360.20699999999999</v>
      </c>
      <c r="S13" s="63"/>
      <c r="T13" s="64">
        <v>349.1</v>
      </c>
      <c r="U13" s="65">
        <v>-2.2339999999999804</v>
      </c>
      <c r="V13" s="66">
        <v>-6.3586217103951403E-3</v>
      </c>
      <c r="W13" s="37"/>
      <c r="X13" s="67">
        <v>357.12959999999998</v>
      </c>
      <c r="Y13" s="68">
        <v>160.5798561151079</v>
      </c>
      <c r="Z13" s="65">
        <v>4.3128999999999564</v>
      </c>
      <c r="AA13" s="66">
        <v>1.2224194603033034E-2</v>
      </c>
      <c r="AB13" s="35"/>
      <c r="AC13" s="35"/>
      <c r="AD13" s="35"/>
      <c r="AE13" s="35"/>
      <c r="AF13" s="69"/>
    </row>
    <row r="14" spans="1:35" s="36" customFormat="1" ht="2.1" customHeight="1" x14ac:dyDescent="0.3">
      <c r="A14" s="70"/>
      <c r="B14" s="37"/>
      <c r="C14" s="70"/>
      <c r="D14" s="71"/>
      <c r="E14" s="71"/>
      <c r="F14" s="71"/>
      <c r="G14" s="71"/>
      <c r="H14" s="72"/>
      <c r="I14" s="71"/>
      <c r="J14" s="71"/>
      <c r="K14" s="71"/>
      <c r="L14" s="71"/>
      <c r="M14" s="71"/>
      <c r="N14" s="71"/>
      <c r="O14" s="73"/>
      <c r="P14" s="37"/>
      <c r="Q14" s="70"/>
      <c r="R14" s="71"/>
      <c r="S14" s="71"/>
      <c r="T14" s="71"/>
      <c r="U14" s="71"/>
      <c r="V14" s="72"/>
      <c r="W14" s="37"/>
      <c r="X14" s="74"/>
      <c r="Y14" s="75"/>
      <c r="Z14" s="70"/>
      <c r="AA14" s="70"/>
      <c r="AB14" s="35"/>
      <c r="AC14" s="35"/>
      <c r="AD14" s="35"/>
      <c r="AE14" s="35"/>
    </row>
    <row r="15" spans="1:35" s="36" customFormat="1" ht="2.85" customHeight="1" x14ac:dyDescent="0.3">
      <c r="A15" s="76"/>
      <c r="B15" s="37"/>
      <c r="C15" s="76"/>
      <c r="D15" s="76"/>
      <c r="E15" s="76"/>
      <c r="F15" s="76"/>
      <c r="G15" s="77"/>
      <c r="H15" s="78"/>
      <c r="I15" s="76"/>
      <c r="J15" s="76"/>
      <c r="K15" s="76"/>
      <c r="L15" s="76"/>
      <c r="M15" s="76"/>
      <c r="N15" s="76"/>
      <c r="O15" s="79"/>
      <c r="P15" s="76"/>
      <c r="Q15" s="76"/>
      <c r="R15" s="76"/>
      <c r="S15" s="76"/>
      <c r="T15" s="76"/>
      <c r="U15" s="77"/>
      <c r="V15" s="78"/>
      <c r="W15" s="76"/>
      <c r="X15" s="76"/>
      <c r="Y15" s="76"/>
      <c r="Z15" s="80"/>
      <c r="AA15" s="80"/>
      <c r="AB15" s="35"/>
      <c r="AC15" s="35"/>
      <c r="AD15" s="35"/>
      <c r="AE15" s="35"/>
    </row>
    <row r="16" spans="1:35" s="36" customFormat="1" ht="14.4" thickBot="1" x14ac:dyDescent="0.35">
      <c r="A16" s="76"/>
      <c r="B16" s="37"/>
      <c r="C16" s="81" t="s">
        <v>30</v>
      </c>
      <c r="D16" s="81" t="s">
        <v>31</v>
      </c>
      <c r="E16" s="81" t="s">
        <v>32</v>
      </c>
      <c r="F16" s="81" t="s">
        <v>33</v>
      </c>
      <c r="G16" s="81"/>
      <c r="H16" s="82"/>
      <c r="I16" s="38"/>
      <c r="J16" s="81" t="s">
        <v>30</v>
      </c>
      <c r="K16" s="81" t="s">
        <v>31</v>
      </c>
      <c r="L16" s="81" t="s">
        <v>32</v>
      </c>
      <c r="M16" s="81" t="s">
        <v>33</v>
      </c>
      <c r="N16" s="83"/>
      <c r="O16" s="84"/>
      <c r="P16" s="38"/>
      <c r="Q16" s="81" t="s">
        <v>30</v>
      </c>
      <c r="R16" s="81" t="s">
        <v>31</v>
      </c>
      <c r="S16" s="81" t="s">
        <v>32</v>
      </c>
      <c r="T16" s="81" t="s">
        <v>33</v>
      </c>
      <c r="U16" s="81"/>
      <c r="V16" s="82"/>
      <c r="W16" s="37"/>
      <c r="X16" s="85" t="s">
        <v>23</v>
      </c>
      <c r="Y16" s="38"/>
      <c r="Z16" s="80"/>
      <c r="AA16" s="80"/>
      <c r="AB16" s="35"/>
      <c r="AC16" s="35"/>
      <c r="AD16" s="35"/>
      <c r="AE16" s="35"/>
    </row>
    <row r="17" spans="1:31" s="36" customFormat="1" ht="13.8" x14ac:dyDescent="0.3">
      <c r="A17" s="86" t="s">
        <v>34</v>
      </c>
      <c r="B17" s="37"/>
      <c r="C17" s="87">
        <v>338.34399999999999</v>
      </c>
      <c r="D17" s="88">
        <v>314.46710000000002</v>
      </c>
      <c r="E17" s="88" t="s">
        <v>121</v>
      </c>
      <c r="F17" s="89">
        <v>335.26900000000001</v>
      </c>
      <c r="G17" s="90">
        <v>1.670000000001437E-2</v>
      </c>
      <c r="H17" s="91">
        <v>4.9813230214912352E-5</v>
      </c>
      <c r="I17" s="92"/>
      <c r="J17" s="87" t="s">
        <v>121</v>
      </c>
      <c r="K17" s="88" t="s">
        <v>121</v>
      </c>
      <c r="L17" s="88" t="s">
        <v>121</v>
      </c>
      <c r="M17" s="89" t="s">
        <v>121</v>
      </c>
      <c r="N17" s="90"/>
      <c r="O17" s="91"/>
      <c r="P17" s="37"/>
      <c r="Q17" s="87" t="s">
        <v>121</v>
      </c>
      <c r="R17" s="88" t="s">
        <v>121</v>
      </c>
      <c r="S17" s="88" t="s">
        <v>121</v>
      </c>
      <c r="T17" s="89" t="s">
        <v>121</v>
      </c>
      <c r="U17" s="90" t="s">
        <v>121</v>
      </c>
      <c r="V17" s="93" t="s">
        <v>121</v>
      </c>
      <c r="W17" s="37"/>
      <c r="X17" s="94">
        <v>335.26900000000001</v>
      </c>
      <c r="Y17" s="95"/>
      <c r="Z17" s="96">
        <v>1.670000000001437E-2</v>
      </c>
      <c r="AA17" s="93">
        <v>4.9813230214912352E-5</v>
      </c>
      <c r="AB17" s="97"/>
      <c r="AC17" s="97"/>
      <c r="AD17" s="97"/>
      <c r="AE17" s="97"/>
    </row>
    <row r="18" spans="1:31" s="36" customFormat="1" ht="13.8" x14ac:dyDescent="0.3">
      <c r="A18" s="98" t="s">
        <v>35</v>
      </c>
      <c r="B18" s="37"/>
      <c r="C18" s="99" t="s">
        <v>121</v>
      </c>
      <c r="D18" s="100" t="s">
        <v>121</v>
      </c>
      <c r="E18" s="100" t="s">
        <v>121</v>
      </c>
      <c r="F18" s="101" t="s">
        <v>121</v>
      </c>
      <c r="G18" s="102"/>
      <c r="H18" s="103" t="s">
        <v>121</v>
      </c>
      <c r="I18" s="92"/>
      <c r="J18" s="99" t="s">
        <v>121</v>
      </c>
      <c r="K18" s="100" t="s">
        <v>121</v>
      </c>
      <c r="L18" s="100" t="s">
        <v>121</v>
      </c>
      <c r="M18" s="101" t="s">
        <v>121</v>
      </c>
      <c r="N18" s="102" t="s">
        <v>121</v>
      </c>
      <c r="O18" s="104" t="s">
        <v>121</v>
      </c>
      <c r="P18" s="37"/>
      <c r="Q18" s="99" t="s">
        <v>121</v>
      </c>
      <c r="R18" s="100" t="s">
        <v>121</v>
      </c>
      <c r="S18" s="100" t="s">
        <v>121</v>
      </c>
      <c r="T18" s="101" t="s">
        <v>121</v>
      </c>
      <c r="U18" s="102" t="s">
        <v>121</v>
      </c>
      <c r="V18" s="104" t="s">
        <v>121</v>
      </c>
      <c r="W18" s="37"/>
      <c r="X18" s="105" t="s">
        <v>121</v>
      </c>
      <c r="Y18" s="71"/>
      <c r="Z18" s="106" t="s">
        <v>121</v>
      </c>
      <c r="AA18" s="104" t="s">
        <v>121</v>
      </c>
      <c r="AB18" s="97"/>
      <c r="AC18" s="97"/>
      <c r="AD18" s="97"/>
      <c r="AE18" s="97"/>
    </row>
    <row r="19" spans="1:31" s="36" customFormat="1" ht="13.8" x14ac:dyDescent="0.3">
      <c r="A19" s="98" t="s">
        <v>36</v>
      </c>
      <c r="B19" s="37"/>
      <c r="C19" s="99">
        <v>307.60509999999999</v>
      </c>
      <c r="D19" s="100">
        <v>310.43810000000002</v>
      </c>
      <c r="E19" s="100">
        <v>308.67290000000003</v>
      </c>
      <c r="F19" s="101">
        <v>309.33969999999999</v>
      </c>
      <c r="G19" s="102">
        <v>2.896000000000015</v>
      </c>
      <c r="H19" s="103">
        <v>9.450349281124204E-3</v>
      </c>
      <c r="I19" s="92"/>
      <c r="J19" s="99" t="s">
        <v>121</v>
      </c>
      <c r="K19" s="100" t="s">
        <v>121</v>
      </c>
      <c r="L19" s="100" t="s">
        <v>121</v>
      </c>
      <c r="M19" s="101" t="s">
        <v>121</v>
      </c>
      <c r="N19" s="102" t="s">
        <v>121</v>
      </c>
      <c r="O19" s="104" t="s">
        <v>121</v>
      </c>
      <c r="P19" s="37"/>
      <c r="Q19" s="99" t="s">
        <v>121</v>
      </c>
      <c r="R19" s="100" t="s">
        <v>121</v>
      </c>
      <c r="S19" s="100" t="s">
        <v>122</v>
      </c>
      <c r="T19" s="101" t="s">
        <v>122</v>
      </c>
      <c r="U19" s="102" t="s">
        <v>121</v>
      </c>
      <c r="V19" s="104" t="s">
        <v>121</v>
      </c>
      <c r="W19" s="37"/>
      <c r="X19" s="105" t="s">
        <v>122</v>
      </c>
      <c r="Y19" s="71"/>
      <c r="Z19" s="106" t="s">
        <v>121</v>
      </c>
      <c r="AA19" s="104" t="s">
        <v>121</v>
      </c>
      <c r="AB19" s="97"/>
      <c r="AC19" s="97"/>
      <c r="AD19" s="97"/>
      <c r="AE19" s="97"/>
    </row>
    <row r="20" spans="1:31" s="36" customFormat="1" ht="13.8" x14ac:dyDescent="0.3">
      <c r="A20" s="98" t="s">
        <v>37</v>
      </c>
      <c r="B20" s="37"/>
      <c r="C20" s="99" t="s">
        <v>121</v>
      </c>
      <c r="D20" s="100">
        <v>315.44400000000002</v>
      </c>
      <c r="E20" s="100">
        <v>308.62990000000002</v>
      </c>
      <c r="F20" s="101">
        <v>310.89359999999999</v>
      </c>
      <c r="G20" s="102">
        <v>-2.7708999999999833</v>
      </c>
      <c r="H20" s="103">
        <v>-8.8339611272553187E-3</v>
      </c>
      <c r="I20" s="92"/>
      <c r="J20" s="99" t="s">
        <v>121</v>
      </c>
      <c r="K20" s="100" t="s">
        <v>121</v>
      </c>
      <c r="L20" s="100" t="s">
        <v>121</v>
      </c>
      <c r="M20" s="101" t="s">
        <v>121</v>
      </c>
      <c r="N20" s="102" t="s">
        <v>121</v>
      </c>
      <c r="O20" s="104" t="s">
        <v>121</v>
      </c>
      <c r="P20" s="37"/>
      <c r="Q20" s="99" t="s">
        <v>121</v>
      </c>
      <c r="R20" s="100">
        <v>333.36860000000001</v>
      </c>
      <c r="S20" s="100">
        <v>343.06990000000002</v>
      </c>
      <c r="T20" s="101">
        <v>341.12740000000002</v>
      </c>
      <c r="U20" s="102">
        <v>-3.8118999999999801</v>
      </c>
      <c r="V20" s="104">
        <v>-1.105092983026279E-2</v>
      </c>
      <c r="W20" s="37"/>
      <c r="X20" s="107">
        <v>330.15600000000001</v>
      </c>
      <c r="Y20" s="37"/>
      <c r="Z20" s="106">
        <v>-3.4341999999999757</v>
      </c>
      <c r="AA20" s="104">
        <v>-1.0294666929663965E-2</v>
      </c>
      <c r="AB20" s="97"/>
      <c r="AC20" s="97"/>
      <c r="AD20" s="97"/>
      <c r="AE20" s="97"/>
    </row>
    <row r="21" spans="1:31" s="36" customFormat="1" ht="13.8" x14ac:dyDescent="0.3">
      <c r="A21" s="98" t="s">
        <v>38</v>
      </c>
      <c r="B21" s="37"/>
      <c r="C21" s="99">
        <v>350.17689999999999</v>
      </c>
      <c r="D21" s="100">
        <v>358.904</v>
      </c>
      <c r="E21" s="100" t="s">
        <v>121</v>
      </c>
      <c r="F21" s="101">
        <v>354.22250000000003</v>
      </c>
      <c r="G21" s="102">
        <v>-1.4728999999999814</v>
      </c>
      <c r="H21" s="103">
        <v>-4.1409025812534361E-3</v>
      </c>
      <c r="I21" s="92"/>
      <c r="J21" s="99" t="s">
        <v>121</v>
      </c>
      <c r="K21" s="100" t="s">
        <v>121</v>
      </c>
      <c r="L21" s="100" t="s">
        <v>121</v>
      </c>
      <c r="M21" s="101" t="s">
        <v>121</v>
      </c>
      <c r="N21" s="102" t="s">
        <v>121</v>
      </c>
      <c r="O21" s="104" t="s">
        <v>121</v>
      </c>
      <c r="P21" s="37"/>
      <c r="Q21" s="99" t="s">
        <v>121</v>
      </c>
      <c r="R21" s="100" t="s">
        <v>121</v>
      </c>
      <c r="S21" s="100" t="s">
        <v>121</v>
      </c>
      <c r="T21" s="101" t="s">
        <v>121</v>
      </c>
      <c r="U21" s="102" t="s">
        <v>121</v>
      </c>
      <c r="V21" s="104" t="s">
        <v>121</v>
      </c>
      <c r="W21" s="37"/>
      <c r="X21" s="107">
        <v>354.22250000000003</v>
      </c>
      <c r="Y21" s="71"/>
      <c r="Z21" s="106">
        <v>-1.4728999999999814</v>
      </c>
      <c r="AA21" s="104">
        <v>-4.1409025812534361E-3</v>
      </c>
      <c r="AB21" s="97"/>
      <c r="AC21" s="97"/>
      <c r="AD21" s="97"/>
      <c r="AE21" s="97"/>
    </row>
    <row r="22" spans="1:31" s="36" customFormat="1" ht="13.8" x14ac:dyDescent="0.3">
      <c r="A22" s="98" t="s">
        <v>39</v>
      </c>
      <c r="B22" s="37"/>
      <c r="C22" s="99" t="s">
        <v>121</v>
      </c>
      <c r="D22" s="100" t="s">
        <v>122</v>
      </c>
      <c r="E22" s="100" t="s">
        <v>121</v>
      </c>
      <c r="F22" s="101" t="s">
        <v>122</v>
      </c>
      <c r="G22" s="102" t="s">
        <v>121</v>
      </c>
      <c r="H22" s="103" t="s">
        <v>121</v>
      </c>
      <c r="I22" s="92"/>
      <c r="J22" s="99" t="s">
        <v>121</v>
      </c>
      <c r="K22" s="100" t="s">
        <v>121</v>
      </c>
      <c r="L22" s="100" t="s">
        <v>121</v>
      </c>
      <c r="M22" s="101" t="s">
        <v>121</v>
      </c>
      <c r="N22" s="102" t="s">
        <v>121</v>
      </c>
      <c r="O22" s="104" t="s">
        <v>121</v>
      </c>
      <c r="P22" s="37"/>
      <c r="Q22" s="99" t="s">
        <v>121</v>
      </c>
      <c r="R22" s="100" t="s">
        <v>121</v>
      </c>
      <c r="S22" s="100" t="s">
        <v>121</v>
      </c>
      <c r="T22" s="101" t="s">
        <v>121</v>
      </c>
      <c r="U22" s="102" t="s">
        <v>121</v>
      </c>
      <c r="V22" s="104" t="s">
        <v>121</v>
      </c>
      <c r="W22" s="37"/>
      <c r="X22" s="107" t="s">
        <v>122</v>
      </c>
      <c r="Y22" s="71"/>
      <c r="Z22" s="106" t="s">
        <v>121</v>
      </c>
      <c r="AA22" s="104" t="s">
        <v>121</v>
      </c>
      <c r="AB22" s="97"/>
      <c r="AC22" s="97"/>
      <c r="AD22" s="97"/>
      <c r="AE22" s="97"/>
    </row>
    <row r="23" spans="1:31" s="36" customFormat="1" ht="13.8" x14ac:dyDescent="0.3">
      <c r="A23" s="98" t="s">
        <v>40</v>
      </c>
      <c r="B23" s="37"/>
      <c r="C23" s="108" t="s">
        <v>121</v>
      </c>
      <c r="D23" s="109" t="s">
        <v>121</v>
      </c>
      <c r="E23" s="109" t="s">
        <v>121</v>
      </c>
      <c r="F23" s="110" t="s">
        <v>121</v>
      </c>
      <c r="G23" s="102"/>
      <c r="H23" s="103"/>
      <c r="I23" s="111"/>
      <c r="J23" s="108">
        <v>358.01670000000001</v>
      </c>
      <c r="K23" s="109">
        <v>363.6771</v>
      </c>
      <c r="L23" s="109">
        <v>365.03699999999998</v>
      </c>
      <c r="M23" s="110">
        <v>363.64839999999998</v>
      </c>
      <c r="N23" s="102">
        <v>0.39809999999999945</v>
      </c>
      <c r="O23" s="104">
        <v>1.0959385305393532E-3</v>
      </c>
      <c r="P23" s="37"/>
      <c r="Q23" s="108" t="s">
        <v>121</v>
      </c>
      <c r="R23" s="109" t="s">
        <v>121</v>
      </c>
      <c r="S23" s="109" t="s">
        <v>121</v>
      </c>
      <c r="T23" s="110" t="s">
        <v>121</v>
      </c>
      <c r="U23" s="102" t="s">
        <v>121</v>
      </c>
      <c r="V23" s="104" t="s">
        <v>121</v>
      </c>
      <c r="W23" s="37"/>
      <c r="X23" s="107">
        <v>363.64839999999998</v>
      </c>
      <c r="Y23" s="95"/>
      <c r="Z23" s="106">
        <v>0.39809999999999945</v>
      </c>
      <c r="AA23" s="104">
        <v>1.0959385305393532E-3</v>
      </c>
      <c r="AB23" s="97"/>
      <c r="AC23" s="97"/>
      <c r="AD23" s="97"/>
      <c r="AE23" s="97"/>
    </row>
    <row r="24" spans="1:31" s="36" customFormat="1" ht="13.8" x14ac:dyDescent="0.3">
      <c r="A24" s="98" t="s">
        <v>41</v>
      </c>
      <c r="B24" s="37"/>
      <c r="C24" s="99" t="s">
        <v>121</v>
      </c>
      <c r="D24" s="100">
        <v>422.92610000000002</v>
      </c>
      <c r="E24" s="100">
        <v>419.39170000000001</v>
      </c>
      <c r="F24" s="101">
        <v>420.82159999999999</v>
      </c>
      <c r="G24" s="102">
        <v>12.133600000000001</v>
      </c>
      <c r="H24" s="103">
        <v>2.9689151626668853E-2</v>
      </c>
      <c r="I24" s="92"/>
      <c r="J24" s="99" t="s">
        <v>121</v>
      </c>
      <c r="K24" s="100" t="s">
        <v>121</v>
      </c>
      <c r="L24" s="100" t="s">
        <v>121</v>
      </c>
      <c r="M24" s="101" t="s">
        <v>121</v>
      </c>
      <c r="N24" s="102" t="s">
        <v>121</v>
      </c>
      <c r="O24" s="104" t="s">
        <v>121</v>
      </c>
      <c r="P24" s="37"/>
      <c r="Q24" s="99" t="s">
        <v>121</v>
      </c>
      <c r="R24" s="100">
        <v>479.803</v>
      </c>
      <c r="S24" s="100" t="s">
        <v>121</v>
      </c>
      <c r="T24" s="101">
        <v>479.803</v>
      </c>
      <c r="U24" s="102">
        <v>55.45150000000001</v>
      </c>
      <c r="V24" s="104">
        <v>0.13067351005004113</v>
      </c>
      <c r="W24" s="37"/>
      <c r="X24" s="107">
        <v>444.84359999999998</v>
      </c>
      <c r="Y24" s="95"/>
      <c r="Z24" s="106">
        <v>29.77619999999996</v>
      </c>
      <c r="AA24" s="104">
        <v>7.1738228538304805E-2</v>
      </c>
      <c r="AB24" s="97"/>
      <c r="AC24" s="97"/>
      <c r="AD24" s="97"/>
      <c r="AE24" s="97"/>
    </row>
    <row r="25" spans="1:31" s="36" customFormat="1" ht="13.8" x14ac:dyDescent="0.3">
      <c r="A25" s="98" t="s">
        <v>42</v>
      </c>
      <c r="B25" s="37"/>
      <c r="C25" s="99">
        <v>328.5874</v>
      </c>
      <c r="D25" s="100">
        <v>333.7398</v>
      </c>
      <c r="E25" s="100" t="s">
        <v>121</v>
      </c>
      <c r="F25" s="101">
        <v>330.29829999999998</v>
      </c>
      <c r="G25" s="102">
        <v>-0.82249999999999091</v>
      </c>
      <c r="H25" s="103">
        <v>-2.483987716869418E-3</v>
      </c>
      <c r="I25" s="92"/>
      <c r="J25" s="99" t="s">
        <v>121</v>
      </c>
      <c r="K25" s="100" t="s">
        <v>121</v>
      </c>
      <c r="L25" s="100" t="s">
        <v>121</v>
      </c>
      <c r="M25" s="101" t="s">
        <v>121</v>
      </c>
      <c r="N25" s="102" t="s">
        <v>121</v>
      </c>
      <c r="O25" s="104" t="s">
        <v>121</v>
      </c>
      <c r="P25" s="37"/>
      <c r="Q25" s="99">
        <v>358.86020000000002</v>
      </c>
      <c r="R25" s="100">
        <v>361.40140000000002</v>
      </c>
      <c r="S25" s="100" t="s">
        <v>121</v>
      </c>
      <c r="T25" s="101">
        <v>359.74759999999998</v>
      </c>
      <c r="U25" s="102">
        <v>-1.5191000000000372</v>
      </c>
      <c r="V25" s="104">
        <v>-4.2049267203426721E-3</v>
      </c>
      <c r="W25" s="37"/>
      <c r="X25" s="107">
        <v>348.8929</v>
      </c>
      <c r="Y25" s="95"/>
      <c r="Z25" s="106">
        <v>-1.262299999999982</v>
      </c>
      <c r="AA25" s="104">
        <v>-3.6049728805969128E-3</v>
      </c>
      <c r="AB25" s="97"/>
      <c r="AC25" s="97"/>
      <c r="AD25" s="97"/>
      <c r="AE25" s="97"/>
    </row>
    <row r="26" spans="1:31" s="36" customFormat="1" ht="13.8" x14ac:dyDescent="0.3">
      <c r="A26" s="98" t="s">
        <v>43</v>
      </c>
      <c r="B26" s="37"/>
      <c r="C26" s="108">
        <v>365.19729999999998</v>
      </c>
      <c r="D26" s="109">
        <v>359.86410000000001</v>
      </c>
      <c r="E26" s="109">
        <v>332.1542</v>
      </c>
      <c r="F26" s="110">
        <v>358.3879</v>
      </c>
      <c r="G26" s="102">
        <v>0.37770000000000437</v>
      </c>
      <c r="H26" s="103">
        <v>1.0549978743621402E-3</v>
      </c>
      <c r="I26" s="92"/>
      <c r="J26" s="108">
        <v>392.72030000000001</v>
      </c>
      <c r="K26" s="109">
        <v>374</v>
      </c>
      <c r="L26" s="109">
        <v>337.57960000000003</v>
      </c>
      <c r="M26" s="110">
        <v>354.82409999999999</v>
      </c>
      <c r="N26" s="102">
        <v>-0.44659999999998945</v>
      </c>
      <c r="O26" s="104">
        <v>-1.2570696091740441E-3</v>
      </c>
      <c r="P26" s="37"/>
      <c r="Q26" s="108" t="s">
        <v>121</v>
      </c>
      <c r="R26" s="109" t="s">
        <v>121</v>
      </c>
      <c r="S26" s="109" t="s">
        <v>121</v>
      </c>
      <c r="T26" s="110" t="s">
        <v>121</v>
      </c>
      <c r="U26" s="102" t="s">
        <v>121</v>
      </c>
      <c r="V26" s="104" t="s">
        <v>121</v>
      </c>
      <c r="W26" s="37"/>
      <c r="X26" s="107">
        <v>357.88729999999998</v>
      </c>
      <c r="Y26" s="71"/>
      <c r="Z26" s="106">
        <v>0.26189999999996871</v>
      </c>
      <c r="AA26" s="104">
        <v>7.3233053356935862E-4</v>
      </c>
      <c r="AB26" s="97"/>
      <c r="AC26" s="97"/>
      <c r="AD26" s="97"/>
      <c r="AE26" s="97"/>
    </row>
    <row r="27" spans="1:31" s="36" customFormat="1" ht="13.8" x14ac:dyDescent="0.3">
      <c r="A27" s="98" t="s">
        <v>44</v>
      </c>
      <c r="B27" s="37"/>
      <c r="C27" s="108">
        <v>308.9676</v>
      </c>
      <c r="D27" s="109">
        <v>325.25009999999997</v>
      </c>
      <c r="E27" s="109" t="s">
        <v>121</v>
      </c>
      <c r="F27" s="110">
        <v>320.89580000000001</v>
      </c>
      <c r="G27" s="102">
        <v>4.4367000000000303</v>
      </c>
      <c r="H27" s="103">
        <v>1.4019821202803318E-2</v>
      </c>
      <c r="I27" s="92"/>
      <c r="J27" s="108" t="s">
        <v>121</v>
      </c>
      <c r="K27" s="109" t="s">
        <v>121</v>
      </c>
      <c r="L27" s="109" t="s">
        <v>121</v>
      </c>
      <c r="M27" s="110" t="s">
        <v>121</v>
      </c>
      <c r="N27" s="102" t="s">
        <v>121</v>
      </c>
      <c r="O27" s="104" t="s">
        <v>121</v>
      </c>
      <c r="P27" s="37"/>
      <c r="Q27" s="108" t="s">
        <v>121</v>
      </c>
      <c r="R27" s="109" t="s">
        <v>121</v>
      </c>
      <c r="S27" s="109" t="s">
        <v>121</v>
      </c>
      <c r="T27" s="110">
        <v>252.99170000000001</v>
      </c>
      <c r="U27" s="102">
        <v>18.357200000000006</v>
      </c>
      <c r="V27" s="104">
        <v>7.8237428852108382E-2</v>
      </c>
      <c r="W27" s="37"/>
      <c r="X27" s="107">
        <v>318.16609999999997</v>
      </c>
      <c r="Y27" s="71"/>
      <c r="Z27" s="106">
        <v>4.9962999999999624</v>
      </c>
      <c r="AA27" s="104">
        <v>1.5953964909770857E-2</v>
      </c>
      <c r="AB27" s="97"/>
      <c r="AC27" s="97"/>
      <c r="AD27" s="97"/>
      <c r="AE27" s="97"/>
    </row>
    <row r="28" spans="1:31" s="36" customFormat="1" ht="13.8" x14ac:dyDescent="0.3">
      <c r="A28" s="98" t="s">
        <v>45</v>
      </c>
      <c r="B28" s="37"/>
      <c r="C28" s="99">
        <v>429.0915</v>
      </c>
      <c r="D28" s="100">
        <v>385.33909999999997</v>
      </c>
      <c r="E28" s="100">
        <v>326.887</v>
      </c>
      <c r="F28" s="101">
        <v>420.9667</v>
      </c>
      <c r="G28" s="112">
        <v>37.368100000000027</v>
      </c>
      <c r="H28" s="103">
        <v>9.7414589104339866E-2</v>
      </c>
      <c r="I28" s="92"/>
      <c r="J28" s="99" t="s">
        <v>121</v>
      </c>
      <c r="K28" s="100" t="s">
        <v>121</v>
      </c>
      <c r="L28" s="100" t="s">
        <v>121</v>
      </c>
      <c r="M28" s="101" t="s">
        <v>121</v>
      </c>
      <c r="N28" s="102" t="s">
        <v>121</v>
      </c>
      <c r="O28" s="104" t="s">
        <v>121</v>
      </c>
      <c r="P28" s="37"/>
      <c r="Q28" s="99">
        <v>435.04730000000001</v>
      </c>
      <c r="R28" s="100">
        <v>394.15710000000001</v>
      </c>
      <c r="S28" s="100">
        <v>361.9665</v>
      </c>
      <c r="T28" s="101">
        <v>410.52730000000003</v>
      </c>
      <c r="U28" s="102">
        <v>-39.707799999999963</v>
      </c>
      <c r="V28" s="104">
        <v>-8.8193479362226435E-2</v>
      </c>
      <c r="W28" s="37"/>
      <c r="X28" s="107">
        <v>420.34649999999999</v>
      </c>
      <c r="Y28" s="71"/>
      <c r="Z28" s="106">
        <v>32.789199999999994</v>
      </c>
      <c r="AA28" s="104">
        <v>8.4604779731926039E-2</v>
      </c>
      <c r="AB28" s="97"/>
      <c r="AC28" s="97"/>
      <c r="AD28" s="97"/>
      <c r="AE28" s="97"/>
    </row>
    <row r="29" spans="1:31" s="36" customFormat="1" ht="13.8" x14ac:dyDescent="0.3">
      <c r="A29" s="98" t="s">
        <v>46</v>
      </c>
      <c r="B29" s="37"/>
      <c r="C29" s="99" t="s">
        <v>121</v>
      </c>
      <c r="D29" s="100" t="s">
        <v>121</v>
      </c>
      <c r="E29" s="100" t="s">
        <v>121</v>
      </c>
      <c r="F29" s="101" t="s">
        <v>121</v>
      </c>
      <c r="G29" s="102">
        <v>0</v>
      </c>
      <c r="H29" s="103">
        <v>0</v>
      </c>
      <c r="I29" s="92"/>
      <c r="J29" s="99" t="s">
        <v>121</v>
      </c>
      <c r="K29" s="100" t="s">
        <v>121</v>
      </c>
      <c r="L29" s="100" t="s">
        <v>121</v>
      </c>
      <c r="M29" s="101" t="s">
        <v>121</v>
      </c>
      <c r="N29" s="102" t="s">
        <v>121</v>
      </c>
      <c r="O29" s="104" t="s">
        <v>121</v>
      </c>
      <c r="P29" s="37"/>
      <c r="Q29" s="99" t="s">
        <v>121</v>
      </c>
      <c r="R29" s="100" t="s">
        <v>121</v>
      </c>
      <c r="S29" s="100" t="s">
        <v>121</v>
      </c>
      <c r="T29" s="101" t="s">
        <v>121</v>
      </c>
      <c r="U29" s="102" t="s">
        <v>121</v>
      </c>
      <c r="V29" s="104" t="s">
        <v>121</v>
      </c>
      <c r="W29" s="37"/>
      <c r="X29" s="107" t="s">
        <v>121</v>
      </c>
      <c r="Y29" s="95"/>
      <c r="Z29" s="106" t="s">
        <v>121</v>
      </c>
      <c r="AA29" s="104" t="s">
        <v>121</v>
      </c>
      <c r="AB29" s="97"/>
      <c r="AC29" s="97"/>
      <c r="AD29" s="97"/>
      <c r="AE29" s="97"/>
    </row>
    <row r="30" spans="1:31" s="36" customFormat="1" ht="13.8" x14ac:dyDescent="0.3">
      <c r="A30" s="98" t="s">
        <v>47</v>
      </c>
      <c r="B30" s="37"/>
      <c r="C30" s="99" t="s">
        <v>121</v>
      </c>
      <c r="D30" s="100">
        <v>221.5848</v>
      </c>
      <c r="E30" s="100" t="s">
        <v>121</v>
      </c>
      <c r="F30" s="101">
        <v>221.5848</v>
      </c>
      <c r="G30" s="102">
        <v>-17.933199999999999</v>
      </c>
      <c r="H30" s="103">
        <v>-7.4872034669628218E-2</v>
      </c>
      <c r="I30" s="92"/>
      <c r="J30" s="99" t="s">
        <v>121</v>
      </c>
      <c r="K30" s="100" t="s">
        <v>121</v>
      </c>
      <c r="L30" s="100" t="s">
        <v>121</v>
      </c>
      <c r="M30" s="101" t="s">
        <v>121</v>
      </c>
      <c r="N30" s="102" t="s">
        <v>121</v>
      </c>
      <c r="O30" s="104" t="s">
        <v>121</v>
      </c>
      <c r="P30" s="37"/>
      <c r="Q30" s="99" t="s">
        <v>121</v>
      </c>
      <c r="R30" s="100">
        <v>240.26</v>
      </c>
      <c r="S30" s="100" t="s">
        <v>121</v>
      </c>
      <c r="T30" s="101">
        <v>240.26</v>
      </c>
      <c r="U30" s="102" t="s">
        <v>121</v>
      </c>
      <c r="V30" s="104" t="s">
        <v>121</v>
      </c>
      <c r="W30" s="37"/>
      <c r="X30" s="107">
        <v>225.67840000000001</v>
      </c>
      <c r="Y30" s="95"/>
      <c r="Z30" s="106">
        <v>-13.83959999999999</v>
      </c>
      <c r="AA30" s="104">
        <v>-5.7781043595888315E-2</v>
      </c>
      <c r="AB30" s="97"/>
      <c r="AC30" s="97"/>
      <c r="AD30" s="97"/>
      <c r="AE30" s="97"/>
    </row>
    <row r="31" spans="1:31" s="36" customFormat="1" ht="13.8" x14ac:dyDescent="0.3">
      <c r="A31" s="98" t="s">
        <v>48</v>
      </c>
      <c r="B31" s="37"/>
      <c r="C31" s="99" t="s">
        <v>121</v>
      </c>
      <c r="D31" s="100">
        <v>259.25819999999999</v>
      </c>
      <c r="E31" s="100">
        <v>262.77719999999999</v>
      </c>
      <c r="F31" s="101">
        <v>261.87139999999999</v>
      </c>
      <c r="G31" s="102">
        <v>-4.0738000000000056</v>
      </c>
      <c r="H31" s="103">
        <v>-1.5318193372168443E-2</v>
      </c>
      <c r="I31" s="92"/>
      <c r="J31" s="99" t="s">
        <v>121</v>
      </c>
      <c r="K31" s="100" t="s">
        <v>121</v>
      </c>
      <c r="L31" s="100" t="s">
        <v>121</v>
      </c>
      <c r="M31" s="101" t="s">
        <v>121</v>
      </c>
      <c r="N31" s="102" t="s">
        <v>121</v>
      </c>
      <c r="O31" s="104" t="s">
        <v>121</v>
      </c>
      <c r="P31" s="37"/>
      <c r="Q31" s="99" t="s">
        <v>121</v>
      </c>
      <c r="R31" s="100" t="s">
        <v>122</v>
      </c>
      <c r="S31" s="100" t="s">
        <v>121</v>
      </c>
      <c r="T31" s="101" t="s">
        <v>122</v>
      </c>
      <c r="U31" s="102" t="s">
        <v>121</v>
      </c>
      <c r="V31" s="104" t="s">
        <v>121</v>
      </c>
      <c r="W31" s="37"/>
      <c r="X31" s="107" t="s">
        <v>122</v>
      </c>
      <c r="Y31" s="95"/>
      <c r="Z31" s="106" t="s">
        <v>121</v>
      </c>
      <c r="AA31" s="104" t="s">
        <v>121</v>
      </c>
      <c r="AB31" s="97"/>
      <c r="AC31" s="97"/>
      <c r="AD31" s="97"/>
      <c r="AE31" s="97"/>
    </row>
    <row r="32" spans="1:31" s="36" customFormat="1" ht="13.8" x14ac:dyDescent="0.3">
      <c r="A32" s="98" t="s">
        <v>49</v>
      </c>
      <c r="B32" s="37"/>
      <c r="C32" s="99">
        <v>388.56810000000002</v>
      </c>
      <c r="D32" s="109">
        <v>364.62689999999998</v>
      </c>
      <c r="E32" s="109" t="s">
        <v>121</v>
      </c>
      <c r="F32" s="110">
        <v>381.84030000000001</v>
      </c>
      <c r="G32" s="102">
        <v>-3.6305999999999585</v>
      </c>
      <c r="H32" s="103">
        <v>-9.418609809456302E-3</v>
      </c>
      <c r="I32" s="92"/>
      <c r="J32" s="99" t="s">
        <v>121</v>
      </c>
      <c r="K32" s="109" t="s">
        <v>121</v>
      </c>
      <c r="L32" s="109" t="s">
        <v>121</v>
      </c>
      <c r="M32" s="110" t="s">
        <v>121</v>
      </c>
      <c r="N32" s="102" t="s">
        <v>121</v>
      </c>
      <c r="O32" s="104" t="s">
        <v>121</v>
      </c>
      <c r="P32" s="37"/>
      <c r="Q32" s="99" t="s">
        <v>121</v>
      </c>
      <c r="R32" s="109" t="s">
        <v>121</v>
      </c>
      <c r="S32" s="109" t="s">
        <v>121</v>
      </c>
      <c r="T32" s="110" t="s">
        <v>121</v>
      </c>
      <c r="U32" s="102" t="s">
        <v>121</v>
      </c>
      <c r="V32" s="104" t="s">
        <v>121</v>
      </c>
      <c r="W32" s="37"/>
      <c r="X32" s="107">
        <v>381.84030000000001</v>
      </c>
      <c r="Y32" s="95"/>
      <c r="Z32" s="106">
        <v>-3.6305999999999585</v>
      </c>
      <c r="AA32" s="104">
        <v>-9.418609809456302E-3</v>
      </c>
      <c r="AB32" s="97"/>
      <c r="AC32" s="97"/>
      <c r="AD32" s="97"/>
      <c r="AE32" s="97"/>
    </row>
    <row r="33" spans="1:31" s="36" customFormat="1" ht="13.8" x14ac:dyDescent="0.3">
      <c r="A33" s="98" t="s">
        <v>50</v>
      </c>
      <c r="B33" s="37"/>
      <c r="C33" s="99" t="s">
        <v>121</v>
      </c>
      <c r="D33" s="109">
        <v>203.215</v>
      </c>
      <c r="E33" s="109" t="s">
        <v>121</v>
      </c>
      <c r="F33" s="110">
        <v>203.215</v>
      </c>
      <c r="G33" s="102">
        <v>20.334499999999991</v>
      </c>
      <c r="H33" s="103">
        <v>0.11119009407782676</v>
      </c>
      <c r="I33" s="92"/>
      <c r="J33" s="99" t="s">
        <v>121</v>
      </c>
      <c r="K33" s="109" t="s">
        <v>121</v>
      </c>
      <c r="L33" s="109" t="s">
        <v>121</v>
      </c>
      <c r="M33" s="110" t="s">
        <v>121</v>
      </c>
      <c r="N33" s="102" t="s">
        <v>121</v>
      </c>
      <c r="O33" s="104" t="s">
        <v>121</v>
      </c>
      <c r="P33" s="37"/>
      <c r="Q33" s="99" t="s">
        <v>121</v>
      </c>
      <c r="R33" s="109" t="s">
        <v>121</v>
      </c>
      <c r="S33" s="109" t="s">
        <v>121</v>
      </c>
      <c r="T33" s="110" t="s">
        <v>121</v>
      </c>
      <c r="U33" s="102" t="s">
        <v>121</v>
      </c>
      <c r="V33" s="104" t="s">
        <v>121</v>
      </c>
      <c r="W33" s="37"/>
      <c r="X33" s="107">
        <v>203.215</v>
      </c>
      <c r="Y33" s="95"/>
      <c r="Z33" s="106">
        <v>20.334499999999991</v>
      </c>
      <c r="AA33" s="104">
        <v>0.11119009407782676</v>
      </c>
      <c r="AB33" s="97"/>
      <c r="AC33" s="97"/>
      <c r="AD33" s="97"/>
      <c r="AE33" s="97"/>
    </row>
    <row r="34" spans="1:31" s="36" customFormat="1" ht="13.8" x14ac:dyDescent="0.3">
      <c r="A34" s="98" t="s">
        <v>51</v>
      </c>
      <c r="B34" s="37"/>
      <c r="C34" s="99" t="s">
        <v>121</v>
      </c>
      <c r="D34" s="109" t="s">
        <v>121</v>
      </c>
      <c r="E34" s="109" t="s">
        <v>121</v>
      </c>
      <c r="F34" s="110" t="s">
        <v>121</v>
      </c>
      <c r="G34" s="102">
        <v>0</v>
      </c>
      <c r="H34" s="103" t="s">
        <v>121</v>
      </c>
      <c r="I34" s="92"/>
      <c r="J34" s="99" t="s">
        <v>121</v>
      </c>
      <c r="K34" s="109" t="s">
        <v>121</v>
      </c>
      <c r="L34" s="109" t="s">
        <v>121</v>
      </c>
      <c r="M34" s="110" t="s">
        <v>121</v>
      </c>
      <c r="N34" s="102" t="s">
        <v>121</v>
      </c>
      <c r="O34" s="104" t="s">
        <v>121</v>
      </c>
      <c r="P34" s="37"/>
      <c r="Q34" s="99" t="s">
        <v>121</v>
      </c>
      <c r="R34" s="109" t="s">
        <v>121</v>
      </c>
      <c r="S34" s="109" t="s">
        <v>121</v>
      </c>
      <c r="T34" s="110" t="s">
        <v>121</v>
      </c>
      <c r="U34" s="102" t="s">
        <v>121</v>
      </c>
      <c r="V34" s="104" t="s">
        <v>121</v>
      </c>
      <c r="W34" s="37"/>
      <c r="X34" s="107" t="s">
        <v>121</v>
      </c>
      <c r="Y34" s="95"/>
      <c r="Z34" s="106" t="s">
        <v>121</v>
      </c>
      <c r="AA34" s="104" t="s">
        <v>121</v>
      </c>
      <c r="AB34" s="97"/>
      <c r="AC34" s="97"/>
      <c r="AD34" s="97"/>
      <c r="AE34" s="97"/>
    </row>
    <row r="35" spans="1:31" s="36" customFormat="1" ht="13.8" x14ac:dyDescent="0.3">
      <c r="A35" s="98" t="s">
        <v>52</v>
      </c>
      <c r="B35" s="37"/>
      <c r="C35" s="99" t="s">
        <v>121</v>
      </c>
      <c r="D35" s="100">
        <v>281.45179999999999</v>
      </c>
      <c r="E35" s="100">
        <v>281.29919999999998</v>
      </c>
      <c r="F35" s="101">
        <v>281.38170000000002</v>
      </c>
      <c r="G35" s="102">
        <v>0.39030000000002474</v>
      </c>
      <c r="H35" s="103">
        <v>1.3890104821714377E-3</v>
      </c>
      <c r="I35" s="92"/>
      <c r="J35" s="99" t="s">
        <v>121</v>
      </c>
      <c r="K35" s="100" t="s">
        <v>121</v>
      </c>
      <c r="L35" s="100" t="s">
        <v>121</v>
      </c>
      <c r="M35" s="101" t="s">
        <v>121</v>
      </c>
      <c r="N35" s="102" t="s">
        <v>121</v>
      </c>
      <c r="O35" s="104" t="s">
        <v>121</v>
      </c>
      <c r="P35" s="37"/>
      <c r="Q35" s="99" t="s">
        <v>121</v>
      </c>
      <c r="R35" s="100">
        <v>319.30239999999998</v>
      </c>
      <c r="S35" s="100">
        <v>257.63780000000003</v>
      </c>
      <c r="T35" s="101">
        <v>266.19619999999998</v>
      </c>
      <c r="U35" s="102">
        <v>-2.3081000000000245</v>
      </c>
      <c r="V35" s="104">
        <v>-8.5961379389455361E-3</v>
      </c>
      <c r="W35" s="37"/>
      <c r="X35" s="107">
        <v>269.71769999999998</v>
      </c>
      <c r="Y35" s="71"/>
      <c r="Z35" s="106">
        <v>-1.6824000000000296</v>
      </c>
      <c r="AA35" s="104">
        <v>-6.1989660283839898E-3</v>
      </c>
      <c r="AB35" s="97"/>
      <c r="AC35" s="97"/>
      <c r="AD35" s="97"/>
      <c r="AE35" s="97"/>
    </row>
    <row r="36" spans="1:31" s="36" customFormat="1" ht="13.8" x14ac:dyDescent="0.3">
      <c r="A36" s="98" t="s">
        <v>53</v>
      </c>
      <c r="B36" s="37"/>
      <c r="C36" s="99">
        <v>372.83929999999998</v>
      </c>
      <c r="D36" s="100">
        <v>374.93220000000002</v>
      </c>
      <c r="E36" s="100" t="s">
        <v>121</v>
      </c>
      <c r="F36" s="101">
        <v>373.58350000000002</v>
      </c>
      <c r="G36" s="102">
        <v>-0.10599999999999454</v>
      </c>
      <c r="H36" s="103">
        <v>-2.8365795667262272E-4</v>
      </c>
      <c r="I36" s="92"/>
      <c r="J36" s="99" t="s">
        <v>121</v>
      </c>
      <c r="K36" s="100" t="s">
        <v>121</v>
      </c>
      <c r="L36" s="100" t="s">
        <v>121</v>
      </c>
      <c r="M36" s="101" t="s">
        <v>121</v>
      </c>
      <c r="N36" s="102" t="s">
        <v>121</v>
      </c>
      <c r="O36" s="104" t="s">
        <v>121</v>
      </c>
      <c r="P36" s="37"/>
      <c r="Q36" s="99">
        <v>463.1463</v>
      </c>
      <c r="R36" s="100">
        <v>442.92599999999999</v>
      </c>
      <c r="S36" s="100" t="s">
        <v>121</v>
      </c>
      <c r="T36" s="101">
        <v>454.65</v>
      </c>
      <c r="U36" s="102">
        <v>-8.2222000000000435</v>
      </c>
      <c r="V36" s="104">
        <v>-1.7763434485804197E-2</v>
      </c>
      <c r="W36" s="37"/>
      <c r="X36" s="107">
        <v>373.58359999999999</v>
      </c>
      <c r="Y36" s="71"/>
      <c r="Z36" s="106">
        <v>-0.10599999999999454</v>
      </c>
      <c r="AA36" s="104">
        <v>-2.8365788076523124E-4</v>
      </c>
      <c r="AB36" s="97"/>
      <c r="AC36" s="97"/>
      <c r="AD36" s="97"/>
      <c r="AE36" s="97"/>
    </row>
    <row r="37" spans="1:31" s="36" customFormat="1" ht="13.8" x14ac:dyDescent="0.3">
      <c r="A37" s="98" t="s">
        <v>54</v>
      </c>
      <c r="B37" s="37"/>
      <c r="C37" s="99" t="s">
        <v>121</v>
      </c>
      <c r="D37" s="100">
        <v>301.93860000000001</v>
      </c>
      <c r="E37" s="100">
        <v>308.64389999999997</v>
      </c>
      <c r="F37" s="101">
        <v>306.20979999999997</v>
      </c>
      <c r="G37" s="102">
        <v>2.7657999999999561</v>
      </c>
      <c r="H37" s="103">
        <v>9.114696616179474E-3</v>
      </c>
      <c r="I37" s="92"/>
      <c r="J37" s="99" t="s">
        <v>121</v>
      </c>
      <c r="K37" s="100" t="s">
        <v>121</v>
      </c>
      <c r="L37" s="100" t="s">
        <v>121</v>
      </c>
      <c r="M37" s="101" t="s">
        <v>121</v>
      </c>
      <c r="N37" s="102" t="s">
        <v>121</v>
      </c>
      <c r="O37" s="104" t="s">
        <v>121</v>
      </c>
      <c r="P37" s="37"/>
      <c r="Q37" s="99" t="s">
        <v>121</v>
      </c>
      <c r="R37" s="100" t="s">
        <v>121</v>
      </c>
      <c r="S37" s="100">
        <v>258.23140000000001</v>
      </c>
      <c r="T37" s="101">
        <v>258.23140000000001</v>
      </c>
      <c r="U37" s="102">
        <v>-35.082499999999982</v>
      </c>
      <c r="V37" s="104">
        <v>-0.11960735580550386</v>
      </c>
      <c r="W37" s="37"/>
      <c r="X37" s="107">
        <v>305.90269999999998</v>
      </c>
      <c r="Y37" s="71"/>
      <c r="Z37" s="106">
        <v>2.5234999999999559</v>
      </c>
      <c r="AA37" s="104">
        <v>8.3179730185851675E-3</v>
      </c>
      <c r="AB37" s="97"/>
      <c r="AC37" s="97"/>
      <c r="AD37" s="97"/>
      <c r="AE37" s="97"/>
    </row>
    <row r="38" spans="1:31" s="36" customFormat="1" ht="13.8" x14ac:dyDescent="0.3">
      <c r="A38" s="98" t="s">
        <v>55</v>
      </c>
      <c r="B38" s="37"/>
      <c r="C38" s="99">
        <v>350.25880000000001</v>
      </c>
      <c r="D38" s="100">
        <v>359.72640000000001</v>
      </c>
      <c r="E38" s="100" t="s">
        <v>121</v>
      </c>
      <c r="F38" s="101">
        <v>354.68959999999998</v>
      </c>
      <c r="G38" s="102">
        <v>0.68860000000000809</v>
      </c>
      <c r="H38" s="103">
        <v>1.9451922452196069E-3</v>
      </c>
      <c r="I38" s="92"/>
      <c r="J38" s="99" t="s">
        <v>121</v>
      </c>
      <c r="K38" s="100" t="s">
        <v>121</v>
      </c>
      <c r="L38" s="100" t="s">
        <v>121</v>
      </c>
      <c r="M38" s="101" t="s">
        <v>121</v>
      </c>
      <c r="N38" s="102" t="s">
        <v>121</v>
      </c>
      <c r="O38" s="104" t="s">
        <v>121</v>
      </c>
      <c r="P38" s="37"/>
      <c r="Q38" s="99">
        <v>356.7319</v>
      </c>
      <c r="R38" s="100">
        <v>348.2346</v>
      </c>
      <c r="S38" s="100" t="s">
        <v>121</v>
      </c>
      <c r="T38" s="101">
        <v>349.42099999999999</v>
      </c>
      <c r="U38" s="102">
        <v>4.1564000000000192</v>
      </c>
      <c r="V38" s="104">
        <v>1.2038303376598725E-2</v>
      </c>
      <c r="W38" s="37"/>
      <c r="X38" s="107">
        <v>352.33819999999997</v>
      </c>
      <c r="Y38" s="71"/>
      <c r="Z38" s="106">
        <v>2.2362999999999715</v>
      </c>
      <c r="AA38" s="104">
        <v>6.3875688763757044E-3</v>
      </c>
      <c r="AB38" s="35"/>
      <c r="AC38" s="35"/>
      <c r="AD38" s="35"/>
      <c r="AE38" s="35"/>
    </row>
    <row r="39" spans="1:31" s="36" customFormat="1" ht="13.8" x14ac:dyDescent="0.3">
      <c r="A39" s="98" t="s">
        <v>56</v>
      </c>
      <c r="B39" s="37"/>
      <c r="C39" s="99">
        <v>324.26639999999998</v>
      </c>
      <c r="D39" s="100">
        <v>314.32749999999999</v>
      </c>
      <c r="E39" s="100">
        <v>305.09280000000001</v>
      </c>
      <c r="F39" s="101">
        <v>307.428</v>
      </c>
      <c r="G39" s="102">
        <v>17.16519999999997</v>
      </c>
      <c r="H39" s="103">
        <v>5.9136754692644011E-2</v>
      </c>
      <c r="I39" s="92"/>
      <c r="J39" s="99" t="s">
        <v>121</v>
      </c>
      <c r="K39" s="100" t="s">
        <v>121</v>
      </c>
      <c r="L39" s="100" t="s">
        <v>121</v>
      </c>
      <c r="M39" s="101" t="s">
        <v>121</v>
      </c>
      <c r="N39" s="102" t="s">
        <v>121</v>
      </c>
      <c r="O39" s="104" t="s">
        <v>121</v>
      </c>
      <c r="P39" s="37"/>
      <c r="Q39" s="99" t="s">
        <v>121</v>
      </c>
      <c r="R39" s="100">
        <v>320.88119999999998</v>
      </c>
      <c r="S39" s="100">
        <v>294.65499999999997</v>
      </c>
      <c r="T39" s="101">
        <v>298.25979999999998</v>
      </c>
      <c r="U39" s="102">
        <v>-1.3888000000000034</v>
      </c>
      <c r="V39" s="104">
        <v>-4.6347621847724341E-3</v>
      </c>
      <c r="W39" s="37"/>
      <c r="X39" s="107">
        <v>301.31869999999998</v>
      </c>
      <c r="Y39" s="71"/>
      <c r="Z39" s="106">
        <v>4.8015999999999508</v>
      </c>
      <c r="AA39" s="104">
        <v>1.6193332526184712E-2</v>
      </c>
      <c r="AB39" s="97"/>
      <c r="AC39" s="97"/>
      <c r="AD39" s="97"/>
      <c r="AE39" s="97"/>
    </row>
    <row r="40" spans="1:31" s="36" customFormat="1" ht="13.8" x14ac:dyDescent="0.3">
      <c r="A40" s="98" t="s">
        <v>57</v>
      </c>
      <c r="B40" s="37"/>
      <c r="C40" s="99">
        <v>300.67110000000002</v>
      </c>
      <c r="D40" s="100">
        <v>308.42829999999998</v>
      </c>
      <c r="E40" s="100">
        <v>293.38909999999998</v>
      </c>
      <c r="F40" s="101">
        <v>304.05520000000001</v>
      </c>
      <c r="G40" s="102">
        <v>-0.27539999999999054</v>
      </c>
      <c r="H40" s="103">
        <v>-9.0493693371618278E-4</v>
      </c>
      <c r="I40" s="92"/>
      <c r="J40" s="99" t="s">
        <v>121</v>
      </c>
      <c r="K40" s="100" t="s">
        <v>121</v>
      </c>
      <c r="L40" s="100" t="s">
        <v>121</v>
      </c>
      <c r="M40" s="101" t="s">
        <v>121</v>
      </c>
      <c r="N40" s="102" t="s">
        <v>121</v>
      </c>
      <c r="O40" s="104" t="s">
        <v>121</v>
      </c>
      <c r="P40" s="37"/>
      <c r="Q40" s="99" t="s">
        <v>121</v>
      </c>
      <c r="R40" s="100" t="s">
        <v>121</v>
      </c>
      <c r="S40" s="100" t="s">
        <v>121</v>
      </c>
      <c r="T40" s="101" t="s">
        <v>121</v>
      </c>
      <c r="U40" s="102" t="s">
        <v>121</v>
      </c>
      <c r="V40" s="104" t="s">
        <v>121</v>
      </c>
      <c r="W40" s="37"/>
      <c r="X40" s="107">
        <v>304.05520000000001</v>
      </c>
      <c r="Y40" s="71"/>
      <c r="Z40" s="106">
        <v>-0.27539999999999054</v>
      </c>
      <c r="AA40" s="104">
        <v>-9.0493693371618278E-4</v>
      </c>
      <c r="AB40" s="97"/>
      <c r="AC40" s="97"/>
      <c r="AD40" s="97"/>
      <c r="AE40" s="97"/>
    </row>
    <row r="41" spans="1:31" s="36" customFormat="1" ht="13.8" x14ac:dyDescent="0.3">
      <c r="A41" s="98" t="s">
        <v>58</v>
      </c>
      <c r="B41" s="37"/>
      <c r="C41" s="99" t="s">
        <v>121</v>
      </c>
      <c r="D41" s="100">
        <v>343.80189999999999</v>
      </c>
      <c r="E41" s="100">
        <v>311.19799999999998</v>
      </c>
      <c r="F41" s="101">
        <v>324.14980000000003</v>
      </c>
      <c r="G41" s="102">
        <v>5.7316000000000145</v>
      </c>
      <c r="H41" s="103">
        <v>1.8000227373937916E-2</v>
      </c>
      <c r="I41" s="92"/>
      <c r="J41" s="99" t="s">
        <v>121</v>
      </c>
      <c r="K41" s="100" t="s">
        <v>121</v>
      </c>
      <c r="L41" s="100" t="s">
        <v>121</v>
      </c>
      <c r="M41" s="101" t="s">
        <v>121</v>
      </c>
      <c r="N41" s="102" t="s">
        <v>121</v>
      </c>
      <c r="O41" s="104" t="s">
        <v>121</v>
      </c>
      <c r="P41" s="37"/>
      <c r="Q41" s="99" t="s">
        <v>121</v>
      </c>
      <c r="R41" s="100" t="s">
        <v>121</v>
      </c>
      <c r="S41" s="100" t="s">
        <v>122</v>
      </c>
      <c r="T41" s="101" t="s">
        <v>122</v>
      </c>
      <c r="U41" s="102" t="s">
        <v>121</v>
      </c>
      <c r="V41" s="104" t="s">
        <v>121</v>
      </c>
      <c r="W41" s="37"/>
      <c r="X41" s="107" t="s">
        <v>122</v>
      </c>
      <c r="Y41" s="71"/>
      <c r="Z41" s="106" t="s">
        <v>121</v>
      </c>
      <c r="AA41" s="104" t="s">
        <v>121</v>
      </c>
      <c r="AB41" s="97"/>
      <c r="AC41" s="97"/>
      <c r="AD41" s="97"/>
      <c r="AE41" s="97"/>
    </row>
    <row r="42" spans="1:31" s="36" customFormat="1" ht="13.8" x14ac:dyDescent="0.3">
      <c r="A42" s="98" t="s">
        <v>59</v>
      </c>
      <c r="B42" s="37"/>
      <c r="C42" s="99" t="s">
        <v>121</v>
      </c>
      <c r="D42" s="100">
        <v>384.28500000000003</v>
      </c>
      <c r="E42" s="100">
        <v>367.12889999999999</v>
      </c>
      <c r="F42" s="101">
        <v>369.8134</v>
      </c>
      <c r="G42" s="102">
        <v>8.1800999999999817</v>
      </c>
      <c r="H42" s="103">
        <v>2.261987488430961E-2</v>
      </c>
      <c r="I42" s="92"/>
      <c r="J42" s="99" t="s">
        <v>121</v>
      </c>
      <c r="K42" s="100" t="s">
        <v>121</v>
      </c>
      <c r="L42" s="100" t="s">
        <v>121</v>
      </c>
      <c r="M42" s="101" t="s">
        <v>121</v>
      </c>
      <c r="N42" s="102" t="s">
        <v>121</v>
      </c>
      <c r="O42" s="104" t="s">
        <v>121</v>
      </c>
      <c r="P42" s="37"/>
      <c r="Q42" s="99" t="s">
        <v>121</v>
      </c>
      <c r="R42" s="100" t="s">
        <v>121</v>
      </c>
      <c r="S42" s="100" t="s">
        <v>121</v>
      </c>
      <c r="T42" s="101" t="s">
        <v>121</v>
      </c>
      <c r="U42" s="102" t="s">
        <v>121</v>
      </c>
      <c r="V42" s="104" t="s">
        <v>121</v>
      </c>
      <c r="W42" s="37"/>
      <c r="X42" s="107">
        <v>369.8134</v>
      </c>
      <c r="Y42" s="71"/>
      <c r="Z42" s="106">
        <v>8.1800999999999817</v>
      </c>
      <c r="AA42" s="104">
        <v>2.261987488430961E-2</v>
      </c>
      <c r="AB42" s="97"/>
      <c r="AC42" s="97"/>
      <c r="AD42" s="97"/>
      <c r="AE42" s="97"/>
    </row>
    <row r="43" spans="1:31" s="36" customFormat="1" ht="13.8" x14ac:dyDescent="0.3">
      <c r="A43" s="98" t="s">
        <v>60</v>
      </c>
      <c r="B43" s="37"/>
      <c r="C43" s="99" t="s">
        <v>121</v>
      </c>
      <c r="D43" s="100">
        <v>436.43779999999998</v>
      </c>
      <c r="E43" s="100">
        <v>452.3372</v>
      </c>
      <c r="F43" s="101">
        <v>445.99689999999998</v>
      </c>
      <c r="G43" s="102">
        <v>12.44380000000001</v>
      </c>
      <c r="H43" s="103">
        <v>2.8701905256818705E-2</v>
      </c>
      <c r="I43" s="92"/>
      <c r="J43" s="99" t="s">
        <v>121</v>
      </c>
      <c r="K43" s="100" t="s">
        <v>121</v>
      </c>
      <c r="L43" s="100" t="s">
        <v>121</v>
      </c>
      <c r="M43" s="101" t="s">
        <v>121</v>
      </c>
      <c r="N43" s="102" t="s">
        <v>121</v>
      </c>
      <c r="O43" s="104" t="s">
        <v>121</v>
      </c>
      <c r="P43" s="37"/>
      <c r="Q43" s="99" t="s">
        <v>121</v>
      </c>
      <c r="R43" s="100">
        <v>446.70069999999998</v>
      </c>
      <c r="S43" s="100" t="s">
        <v>121</v>
      </c>
      <c r="T43" s="101">
        <v>446.70069999999998</v>
      </c>
      <c r="U43" s="102">
        <v>-25.527199999999993</v>
      </c>
      <c r="V43" s="104">
        <v>-5.4056950044671259E-2</v>
      </c>
      <c r="W43" s="37"/>
      <c r="X43" s="107">
        <v>446.03969999999998</v>
      </c>
      <c r="Y43" s="71"/>
      <c r="Z43" s="106">
        <v>10.133399999999995</v>
      </c>
      <c r="AA43" s="104">
        <v>2.3246739035430286E-2</v>
      </c>
      <c r="AB43" s="35"/>
      <c r="AC43" s="35"/>
      <c r="AD43" s="35"/>
      <c r="AE43" s="35"/>
    </row>
    <row r="44" spans="1:31" s="36" customFormat="1" ht="13.8" x14ac:dyDescent="0.3">
      <c r="A44" s="113" t="s">
        <v>61</v>
      </c>
      <c r="B44" s="37"/>
      <c r="C44" s="114">
        <v>401.06349999999998</v>
      </c>
      <c r="D44" s="115">
        <v>406.38580000000002</v>
      </c>
      <c r="E44" s="116">
        <v>401.75130000000001</v>
      </c>
      <c r="F44" s="115">
        <v>403.11950000000002</v>
      </c>
      <c r="G44" s="117">
        <v>6.2404000000000224</v>
      </c>
      <c r="H44" s="118">
        <v>1.5723680082927016E-2</v>
      </c>
      <c r="I44" s="111"/>
      <c r="J44" s="114">
        <v>415.15390000000002</v>
      </c>
      <c r="K44" s="116">
        <v>432.00080000000003</v>
      </c>
      <c r="L44" s="116">
        <v>432.74959999999999</v>
      </c>
      <c r="M44" s="115">
        <v>429.14299999999997</v>
      </c>
      <c r="N44" s="117">
        <v>5.8634999999999877</v>
      </c>
      <c r="O44" s="119">
        <v>1.3852548965872513E-2</v>
      </c>
      <c r="P44" s="37"/>
      <c r="Q44" s="114" t="s">
        <v>121</v>
      </c>
      <c r="R44" s="115">
        <v>344.62490000000003</v>
      </c>
      <c r="S44" s="116">
        <v>337.55309999999997</v>
      </c>
      <c r="T44" s="115">
        <v>337.6404</v>
      </c>
      <c r="U44" s="117"/>
      <c r="V44" s="119"/>
      <c r="W44" s="37"/>
      <c r="X44" s="120">
        <v>427.99590000000001</v>
      </c>
      <c r="Y44" s="71"/>
      <c r="Z44" s="121">
        <v>5.7155999999999949</v>
      </c>
      <c r="AA44" s="119">
        <v>1.3535085581780626E-2</v>
      </c>
      <c r="AB44" s="97"/>
      <c r="AC44" s="97"/>
      <c r="AD44" s="97"/>
      <c r="AE44" s="97"/>
    </row>
    <row r="45" spans="1:31" s="36" customFormat="1" ht="14.4" thickBot="1" x14ac:dyDescent="0.35">
      <c r="A45" s="122" t="s">
        <v>62</v>
      </c>
      <c r="B45" s="37"/>
      <c r="C45" s="123">
        <v>382.27609999999999</v>
      </c>
      <c r="D45" s="124">
        <v>395.03660000000002</v>
      </c>
      <c r="E45" s="124">
        <v>401.85680000000002</v>
      </c>
      <c r="F45" s="124">
        <v>394.39620000000002</v>
      </c>
      <c r="G45" s="125">
        <v>6.8601000000000454</v>
      </c>
      <c r="H45" s="126">
        <v>1.7701834745201817E-2</v>
      </c>
      <c r="I45" s="111"/>
      <c r="J45" s="123">
        <v>398.85700000000003</v>
      </c>
      <c r="K45" s="124">
        <v>414.61320000000001</v>
      </c>
      <c r="L45" s="124">
        <v>429.14350000000002</v>
      </c>
      <c r="M45" s="124">
        <v>417.58260000000001</v>
      </c>
      <c r="N45" s="125">
        <v>6.2432000000000016</v>
      </c>
      <c r="O45" s="127">
        <v>1.5177734007488786E-2</v>
      </c>
      <c r="P45" s="37"/>
      <c r="Q45" s="123" t="s">
        <v>121</v>
      </c>
      <c r="R45" s="124" t="s">
        <v>121</v>
      </c>
      <c r="S45" s="124" t="s">
        <v>121</v>
      </c>
      <c r="T45" s="124" t="s">
        <v>121</v>
      </c>
      <c r="U45" s="125" t="s">
        <v>121</v>
      </c>
      <c r="V45" s="127" t="s">
        <v>121</v>
      </c>
      <c r="W45" s="37"/>
      <c r="X45" s="128">
        <v>416.64100000000002</v>
      </c>
      <c r="Y45" s="71"/>
      <c r="Z45" s="129">
        <v>6.2682000000000357</v>
      </c>
      <c r="AA45" s="127">
        <v>1.5274404151542242E-2</v>
      </c>
      <c r="AB45" s="35"/>
      <c r="AC45" s="35"/>
      <c r="AD45" s="35"/>
      <c r="AE45" s="35"/>
    </row>
    <row r="46" spans="1:31" ht="13.8" x14ac:dyDescent="0.25">
      <c r="A46" s="130" t="s">
        <v>63</v>
      </c>
    </row>
    <row r="57" spans="3:5" ht="16.2" x14ac:dyDescent="0.3">
      <c r="D57" s="35"/>
      <c r="E57" s="69"/>
    </row>
    <row r="61" spans="3:5" ht="20.85" customHeight="1" x14ac:dyDescent="0.25">
      <c r="C61" s="5"/>
      <c r="D61" s="131" t="s">
        <v>64</v>
      </c>
    </row>
    <row r="62" spans="3:5" ht="13.2" x14ac:dyDescent="0.25">
      <c r="C62" s="12"/>
      <c r="D62" s="14"/>
    </row>
  </sheetData>
  <mergeCells count="20">
    <mergeCell ref="X11:X12"/>
    <mergeCell ref="L11:L12"/>
    <mergeCell ref="M11:M12"/>
    <mergeCell ref="Q11:Q12"/>
    <mergeCell ref="R11:R12"/>
    <mergeCell ref="S11:S12"/>
    <mergeCell ref="T11:T12"/>
    <mergeCell ref="C11:C12"/>
    <mergeCell ref="D11:D12"/>
    <mergeCell ref="E11:E12"/>
    <mergeCell ref="F11:F12"/>
    <mergeCell ref="J11:J12"/>
    <mergeCell ref="K11:K12"/>
    <mergeCell ref="Y4:AA4"/>
    <mergeCell ref="A7:Z7"/>
    <mergeCell ref="A8:Z8"/>
    <mergeCell ref="C10:H10"/>
    <mergeCell ref="J10:O10"/>
    <mergeCell ref="Q10:V10"/>
    <mergeCell ref="X10:AA10"/>
  </mergeCells>
  <conditionalFormatting sqref="A5:F5">
    <cfRule type="expression" dxfId="16" priority="3">
      <formula>$AD$1&gt;0</formula>
    </cfRule>
  </conditionalFormatting>
  <conditionalFormatting sqref="H5:J5">
    <cfRule type="expression" dxfId="15" priority="2">
      <formula>$AD$1&gt;0</formula>
    </cfRule>
  </conditionalFormatting>
  <conditionalFormatting sqref="G5">
    <cfRule type="expression" dxfId="14" priority="1">
      <formula>$AD$1&gt;0</formula>
    </cfRule>
  </conditionalFormatting>
  <printOptions horizontalCentered="1"/>
  <pageMargins left="0.23622047244094491" right="0.23622047244094491" top="0.74803149606299213" bottom="0.74803149606299213" header="0.31496062992125984" footer="0.31496062992125984"/>
  <pageSetup paperSize="9" scale="78" orientation="landscape" r:id="rId1"/>
  <headerFooter alignWithMargins="0">
    <oddFooter>&amp;CPage - &amp;P+0 -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56"/>
  <sheetViews>
    <sheetView showGridLines="0" zoomScaleNormal="100" workbookViewId="0">
      <selection activeCell="A6" sqref="A6:F6"/>
    </sheetView>
  </sheetViews>
  <sheetFormatPr defaultRowHeight="13.2" x14ac:dyDescent="0.25"/>
  <cols>
    <col min="1" max="1" width="22.44140625" style="5" customWidth="1"/>
    <col min="2" max="29" width="6" style="5" customWidth="1"/>
    <col min="30" max="30" width="6" style="132" customWidth="1"/>
    <col min="31" max="31" width="7.5546875" style="5" customWidth="1"/>
    <col min="32" max="32" width="5.5546875" style="5" customWidth="1"/>
    <col min="33" max="16384" width="8.88671875" style="5"/>
  </cols>
  <sheetData>
    <row r="1" spans="1:32" ht="5.85" customHeight="1" x14ac:dyDescent="0.25"/>
    <row r="2" spans="1:32" s="97" customFormat="1" ht="11.85" customHeight="1" x14ac:dyDescent="0.3">
      <c r="A2" s="133"/>
      <c r="AA2" s="134"/>
      <c r="AB2" s="134"/>
      <c r="AC2" s="134"/>
      <c r="AD2" s="134"/>
      <c r="AE2" s="134"/>
    </row>
    <row r="3" spans="1:32" s="97" customFormat="1" ht="11.85" customHeight="1" x14ac:dyDescent="0.3">
      <c r="A3" s="135"/>
      <c r="AC3" s="136" t="s">
        <v>6</v>
      </c>
      <c r="AD3" s="137">
        <v>44144</v>
      </c>
      <c r="AE3" s="137">
        <f>DATE(2006,1,2)+(AC2-1)*7</f>
        <v>38712</v>
      </c>
    </row>
    <row r="4" spans="1:32" s="97" customFormat="1" ht="11.85" customHeight="1" x14ac:dyDescent="0.3">
      <c r="A4" s="138"/>
      <c r="AC4" s="139" t="s">
        <v>7</v>
      </c>
      <c r="AD4" s="140">
        <v>44150</v>
      </c>
      <c r="AE4" s="140"/>
    </row>
    <row r="5" spans="1:32" s="97" customFormat="1" ht="3" customHeight="1" x14ac:dyDescent="0.3">
      <c r="A5" s="141"/>
      <c r="B5" s="142"/>
      <c r="C5" s="142"/>
      <c r="D5" s="142"/>
      <c r="E5" s="143"/>
      <c r="F5" s="142"/>
      <c r="G5" s="142"/>
      <c r="H5" s="142"/>
      <c r="I5" s="142"/>
      <c r="J5" s="142"/>
      <c r="K5" s="142"/>
      <c r="L5" s="142"/>
      <c r="M5" s="142"/>
      <c r="N5" s="142"/>
      <c r="O5" s="142"/>
      <c r="P5" s="142"/>
      <c r="Q5" s="142"/>
      <c r="R5" s="142"/>
      <c r="S5" s="142"/>
      <c r="T5" s="142"/>
      <c r="U5" s="142"/>
      <c r="V5" s="142"/>
      <c r="W5" s="142"/>
      <c r="X5" s="142"/>
      <c r="Y5" s="142"/>
      <c r="Z5" s="142"/>
      <c r="AA5" s="142"/>
      <c r="AB5" s="142"/>
      <c r="AC5" s="144"/>
      <c r="AD5" s="145"/>
      <c r="AE5" s="35"/>
    </row>
    <row r="6" spans="1:32" s="97" customFormat="1" ht="11.1" customHeight="1" x14ac:dyDescent="0.3">
      <c r="A6" s="33" t="s">
        <v>65</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146"/>
    </row>
    <row r="7" spans="1:32" s="97" customFormat="1" ht="11.1" customHeight="1" x14ac:dyDescent="0.3">
      <c r="A7" s="33" t="s">
        <v>66</v>
      </c>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146"/>
    </row>
    <row r="8" spans="1:32" s="97" customFormat="1" ht="6" customHeight="1" thickBot="1" x14ac:dyDescent="0.35">
      <c r="A8" s="147"/>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8"/>
      <c r="AE8" s="147"/>
      <c r="AF8" s="147"/>
    </row>
    <row r="9" spans="1:32" s="97" customFormat="1" ht="10.35" customHeight="1" x14ac:dyDescent="0.3">
      <c r="A9" s="149" t="s">
        <v>67</v>
      </c>
      <c r="B9" s="150" t="s">
        <v>34</v>
      </c>
      <c r="C9" s="151" t="s">
        <v>35</v>
      </c>
      <c r="D9" s="151" t="s">
        <v>36</v>
      </c>
      <c r="E9" s="151" t="s">
        <v>37</v>
      </c>
      <c r="F9" s="151" t="s">
        <v>38</v>
      </c>
      <c r="G9" s="151" t="s">
        <v>39</v>
      </c>
      <c r="H9" s="151" t="s">
        <v>40</v>
      </c>
      <c r="I9" s="151" t="s">
        <v>41</v>
      </c>
      <c r="J9" s="151" t="s">
        <v>42</v>
      </c>
      <c r="K9" s="151" t="s">
        <v>43</v>
      </c>
      <c r="L9" s="151" t="s">
        <v>44</v>
      </c>
      <c r="M9" s="151" t="s">
        <v>45</v>
      </c>
      <c r="N9" s="151" t="s">
        <v>46</v>
      </c>
      <c r="O9" s="151" t="s">
        <v>47</v>
      </c>
      <c r="P9" s="151" t="s">
        <v>48</v>
      </c>
      <c r="Q9" s="151" t="s">
        <v>49</v>
      </c>
      <c r="R9" s="151" t="s">
        <v>50</v>
      </c>
      <c r="S9" s="151" t="s">
        <v>51</v>
      </c>
      <c r="T9" s="151" t="s">
        <v>52</v>
      </c>
      <c r="U9" s="151" t="s">
        <v>53</v>
      </c>
      <c r="V9" s="151" t="s">
        <v>54</v>
      </c>
      <c r="W9" s="151" t="s">
        <v>55</v>
      </c>
      <c r="X9" s="151" t="s">
        <v>56</v>
      </c>
      <c r="Y9" s="151" t="s">
        <v>57</v>
      </c>
      <c r="Z9" s="151" t="s">
        <v>58</v>
      </c>
      <c r="AA9" s="151" t="s">
        <v>59</v>
      </c>
      <c r="AB9" s="151" t="s">
        <v>60</v>
      </c>
      <c r="AC9" s="152" t="s">
        <v>68</v>
      </c>
      <c r="AD9" s="153" t="s">
        <v>69</v>
      </c>
      <c r="AE9" s="154" t="s">
        <v>27</v>
      </c>
      <c r="AF9" s="155" t="s">
        <v>70</v>
      </c>
    </row>
    <row r="10" spans="1:32" s="97" customFormat="1" ht="12.6" customHeight="1" thickBot="1" x14ac:dyDescent="0.35">
      <c r="A10" s="149"/>
      <c r="B10" s="156"/>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8"/>
      <c r="AD10" s="159" t="s">
        <v>26</v>
      </c>
      <c r="AE10" s="160"/>
      <c r="AF10" s="161"/>
    </row>
    <row r="11" spans="1:32" s="97" customFormat="1" ht="12" customHeight="1" x14ac:dyDescent="0.3">
      <c r="A11" s="162" t="s">
        <v>71</v>
      </c>
      <c r="B11" s="163" t="s">
        <v>121</v>
      </c>
      <c r="C11" s="164" t="s">
        <v>121</v>
      </c>
      <c r="D11" s="164" t="s">
        <v>121</v>
      </c>
      <c r="E11" s="164">
        <v>337.08019999999999</v>
      </c>
      <c r="F11" s="164" t="s">
        <v>121</v>
      </c>
      <c r="G11" s="164" t="s">
        <v>121</v>
      </c>
      <c r="H11" s="164">
        <v>372.91</v>
      </c>
      <c r="I11" s="164" t="s">
        <v>121</v>
      </c>
      <c r="J11" s="164">
        <v>377.17</v>
      </c>
      <c r="K11" s="164" t="s">
        <v>121</v>
      </c>
      <c r="L11" s="164" t="s">
        <v>121</v>
      </c>
      <c r="M11" s="164">
        <v>460.28</v>
      </c>
      <c r="N11" s="164" t="s">
        <v>121</v>
      </c>
      <c r="O11" s="164" t="s">
        <v>121</v>
      </c>
      <c r="P11" s="164" t="s">
        <v>121</v>
      </c>
      <c r="Q11" s="164" t="s">
        <v>121</v>
      </c>
      <c r="R11" s="164" t="s">
        <v>121</v>
      </c>
      <c r="S11" s="164" t="s">
        <v>121</v>
      </c>
      <c r="T11" s="164">
        <v>320</v>
      </c>
      <c r="U11" s="164">
        <v>486.77</v>
      </c>
      <c r="V11" s="164" t="s">
        <v>121</v>
      </c>
      <c r="W11" s="164">
        <v>371.29</v>
      </c>
      <c r="X11" s="164" t="s">
        <v>121</v>
      </c>
      <c r="Y11" s="164" t="s">
        <v>121</v>
      </c>
      <c r="Z11" s="164" t="s">
        <v>121</v>
      </c>
      <c r="AA11" s="164" t="s">
        <v>121</v>
      </c>
      <c r="AB11" s="164" t="s">
        <v>121</v>
      </c>
      <c r="AC11" s="165">
        <v>385.07409999999999</v>
      </c>
      <c r="AD11" s="166">
        <v>-7.405900000000031</v>
      </c>
      <c r="AE11" s="167">
        <v>-1.8869496534855368E-2</v>
      </c>
      <c r="AF11" s="168" t="s">
        <v>121</v>
      </c>
    </row>
    <row r="12" spans="1:32" s="97" customFormat="1" ht="12" customHeight="1" x14ac:dyDescent="0.3">
      <c r="A12" s="162" t="s">
        <v>72</v>
      </c>
      <c r="B12" s="164" t="s">
        <v>121</v>
      </c>
      <c r="C12" s="164" t="s">
        <v>121</v>
      </c>
      <c r="D12" s="164" t="s">
        <v>121</v>
      </c>
      <c r="E12" s="164">
        <v>333.18560000000002</v>
      </c>
      <c r="F12" s="164" t="s">
        <v>121</v>
      </c>
      <c r="G12" s="164" t="s">
        <v>121</v>
      </c>
      <c r="H12" s="164">
        <v>365.28</v>
      </c>
      <c r="I12" s="164" t="s">
        <v>121</v>
      </c>
      <c r="J12" s="164">
        <v>378.02</v>
      </c>
      <c r="K12" s="164" t="s">
        <v>121</v>
      </c>
      <c r="L12" s="164" t="s">
        <v>121</v>
      </c>
      <c r="M12" s="164" t="s">
        <v>121</v>
      </c>
      <c r="N12" s="164" t="s">
        <v>121</v>
      </c>
      <c r="O12" s="164" t="s">
        <v>121</v>
      </c>
      <c r="P12" s="164" t="s">
        <v>121</v>
      </c>
      <c r="Q12" s="164" t="s">
        <v>121</v>
      </c>
      <c r="R12" s="164" t="s">
        <v>121</v>
      </c>
      <c r="S12" s="164" t="s">
        <v>121</v>
      </c>
      <c r="T12" s="164">
        <v>322</v>
      </c>
      <c r="U12" s="164">
        <v>486.23</v>
      </c>
      <c r="V12" s="164" t="s">
        <v>121</v>
      </c>
      <c r="W12" s="164">
        <v>384.99</v>
      </c>
      <c r="X12" s="164" t="s">
        <v>121</v>
      </c>
      <c r="Y12" s="164" t="s">
        <v>121</v>
      </c>
      <c r="Z12" s="164" t="s">
        <v>121</v>
      </c>
      <c r="AA12" s="164" t="s">
        <v>121</v>
      </c>
      <c r="AB12" s="164">
        <v>451.35599999999999</v>
      </c>
      <c r="AC12" s="165">
        <v>374.185</v>
      </c>
      <c r="AD12" s="166">
        <v>-0.50619999999997844</v>
      </c>
      <c r="AE12" s="167">
        <v>-1.3509791529664472E-3</v>
      </c>
      <c r="AF12" s="168" t="s">
        <v>121</v>
      </c>
    </row>
    <row r="13" spans="1:32" s="97" customFormat="1" ht="12" customHeight="1" x14ac:dyDescent="0.3">
      <c r="A13" s="162" t="s">
        <v>73</v>
      </c>
      <c r="B13" s="164" t="s">
        <v>121</v>
      </c>
      <c r="C13" s="164" t="s">
        <v>121</v>
      </c>
      <c r="D13" s="164" t="s">
        <v>121</v>
      </c>
      <c r="E13" s="164">
        <v>335.46859999999998</v>
      </c>
      <c r="F13" s="164" t="s">
        <v>121</v>
      </c>
      <c r="G13" s="164" t="s">
        <v>121</v>
      </c>
      <c r="H13" s="164">
        <v>332.64</v>
      </c>
      <c r="I13" s="164">
        <v>487</v>
      </c>
      <c r="J13" s="164">
        <v>362.17</v>
      </c>
      <c r="K13" s="164" t="s">
        <v>121</v>
      </c>
      <c r="L13" s="164" t="s">
        <v>121</v>
      </c>
      <c r="M13" s="164">
        <v>397.59</v>
      </c>
      <c r="N13" s="164" t="s">
        <v>121</v>
      </c>
      <c r="O13" s="164" t="s">
        <v>121</v>
      </c>
      <c r="P13" s="164" t="s">
        <v>121</v>
      </c>
      <c r="Q13" s="164" t="s">
        <v>121</v>
      </c>
      <c r="R13" s="164" t="s">
        <v>121</v>
      </c>
      <c r="S13" s="164" t="s">
        <v>121</v>
      </c>
      <c r="T13" s="164">
        <v>316</v>
      </c>
      <c r="U13" s="164">
        <v>443.39</v>
      </c>
      <c r="V13" s="164" t="s">
        <v>121</v>
      </c>
      <c r="W13" s="164">
        <v>345.75</v>
      </c>
      <c r="X13" s="164">
        <v>324.37939999999998</v>
      </c>
      <c r="Y13" s="164" t="s">
        <v>121</v>
      </c>
      <c r="Z13" s="164" t="s">
        <v>121</v>
      </c>
      <c r="AA13" s="164" t="s">
        <v>121</v>
      </c>
      <c r="AB13" s="164">
        <v>432.47199999999998</v>
      </c>
      <c r="AC13" s="165">
        <v>366.29259999999999</v>
      </c>
      <c r="AD13" s="166">
        <v>2.5754999999999768</v>
      </c>
      <c r="AE13" s="167">
        <v>7.0810528292455377E-3</v>
      </c>
      <c r="AF13" s="168" t="s">
        <v>121</v>
      </c>
    </row>
    <row r="14" spans="1:32" s="97" customFormat="1" ht="12" customHeight="1" x14ac:dyDescent="0.3">
      <c r="A14" s="162" t="s">
        <v>74</v>
      </c>
      <c r="B14" s="169" t="s">
        <v>121</v>
      </c>
      <c r="C14" s="169" t="s">
        <v>121</v>
      </c>
      <c r="D14" s="169" t="s">
        <v>121</v>
      </c>
      <c r="E14" s="169">
        <v>335.46859999999998</v>
      </c>
      <c r="F14" s="169" t="s">
        <v>121</v>
      </c>
      <c r="G14" s="169" t="s">
        <v>121</v>
      </c>
      <c r="H14" s="169">
        <v>375.71</v>
      </c>
      <c r="I14" s="169" t="s">
        <v>121</v>
      </c>
      <c r="J14" s="169">
        <v>365.6</v>
      </c>
      <c r="K14" s="169" t="s">
        <v>121</v>
      </c>
      <c r="L14" s="169" t="s">
        <v>121</v>
      </c>
      <c r="M14" s="169">
        <v>427.08</v>
      </c>
      <c r="N14" s="169" t="s">
        <v>121</v>
      </c>
      <c r="O14" s="169">
        <v>240.26</v>
      </c>
      <c r="P14" s="169" t="s">
        <v>122</v>
      </c>
      <c r="Q14" s="169" t="s">
        <v>121</v>
      </c>
      <c r="R14" s="169" t="s">
        <v>121</v>
      </c>
      <c r="S14" s="169" t="s">
        <v>121</v>
      </c>
      <c r="T14" s="169">
        <v>322</v>
      </c>
      <c r="U14" s="169">
        <v>455.94</v>
      </c>
      <c r="V14" s="169" t="s">
        <v>121</v>
      </c>
      <c r="W14" s="169">
        <v>366.08</v>
      </c>
      <c r="X14" s="169">
        <v>324.58479999999997</v>
      </c>
      <c r="Y14" s="169" t="s">
        <v>121</v>
      </c>
      <c r="Z14" s="169" t="s">
        <v>121</v>
      </c>
      <c r="AA14" s="169" t="s">
        <v>121</v>
      </c>
      <c r="AB14" s="169">
        <v>468.3809</v>
      </c>
      <c r="AC14" s="170">
        <v>358.95699999999999</v>
      </c>
      <c r="AD14" s="171">
        <v>0.10019999999997253</v>
      </c>
      <c r="AE14" s="172">
        <v>2.7922001199365276E-4</v>
      </c>
      <c r="AF14" s="173">
        <v>344.62490000000003</v>
      </c>
    </row>
    <row r="15" spans="1:32" s="97" customFormat="1" ht="12" customHeight="1" x14ac:dyDescent="0.3">
      <c r="A15" s="162" t="s">
        <v>75</v>
      </c>
      <c r="B15" s="164" t="s">
        <v>121</v>
      </c>
      <c r="C15" s="164" t="s">
        <v>121</v>
      </c>
      <c r="D15" s="164" t="s">
        <v>122</v>
      </c>
      <c r="E15" s="164">
        <v>322.44200000000001</v>
      </c>
      <c r="F15" s="164" t="s">
        <v>121</v>
      </c>
      <c r="G15" s="164" t="s">
        <v>122</v>
      </c>
      <c r="H15" s="164">
        <v>322.73</v>
      </c>
      <c r="I15" s="164" t="s">
        <v>121</v>
      </c>
      <c r="J15" s="164">
        <v>299.45</v>
      </c>
      <c r="K15" s="164" t="s">
        <v>121</v>
      </c>
      <c r="L15" s="164">
        <v>241.86009999999999</v>
      </c>
      <c r="M15" s="164">
        <v>346.04</v>
      </c>
      <c r="N15" s="164" t="s">
        <v>121</v>
      </c>
      <c r="O15" s="164">
        <v>196.19</v>
      </c>
      <c r="P15" s="164" t="s">
        <v>121</v>
      </c>
      <c r="Q15" s="164" t="s">
        <v>121</v>
      </c>
      <c r="R15" s="164" t="s">
        <v>121</v>
      </c>
      <c r="S15" s="164">
        <v>356.54</v>
      </c>
      <c r="T15" s="164">
        <v>241</v>
      </c>
      <c r="U15" s="164">
        <v>302.25</v>
      </c>
      <c r="V15" s="164">
        <v>246.86920000000001</v>
      </c>
      <c r="W15" s="164">
        <v>340.09</v>
      </c>
      <c r="X15" s="164">
        <v>280.8193</v>
      </c>
      <c r="Y15" s="164" t="s">
        <v>121</v>
      </c>
      <c r="Z15" s="164" t="s">
        <v>121</v>
      </c>
      <c r="AA15" s="164" t="s">
        <v>121</v>
      </c>
      <c r="AB15" s="164">
        <v>453.01929999999999</v>
      </c>
      <c r="AC15" s="165">
        <v>300.43939999999998</v>
      </c>
      <c r="AD15" s="166">
        <v>-5.1519000000000119</v>
      </c>
      <c r="AE15" s="167">
        <v>-1.6858791464285816E-2</v>
      </c>
      <c r="AF15" s="168">
        <v>369.74180000000001</v>
      </c>
    </row>
    <row r="16" spans="1:32" s="97" customFormat="1" ht="12" customHeight="1" thickBot="1" x14ac:dyDescent="0.35">
      <c r="A16" s="162" t="s">
        <v>76</v>
      </c>
      <c r="B16" s="164" t="s">
        <v>121</v>
      </c>
      <c r="C16" s="164" t="s">
        <v>121</v>
      </c>
      <c r="D16" s="164" t="s">
        <v>122</v>
      </c>
      <c r="E16" s="164">
        <v>327.00799999999998</v>
      </c>
      <c r="F16" s="164" t="s">
        <v>121</v>
      </c>
      <c r="G16" s="164" t="s">
        <v>121</v>
      </c>
      <c r="H16" s="164">
        <v>334.91</v>
      </c>
      <c r="I16" s="164" t="s">
        <v>121</v>
      </c>
      <c r="J16" s="164">
        <v>295.68</v>
      </c>
      <c r="K16" s="164" t="s">
        <v>121</v>
      </c>
      <c r="L16" s="164" t="s">
        <v>121</v>
      </c>
      <c r="M16" s="164" t="s">
        <v>121</v>
      </c>
      <c r="N16" s="164" t="s">
        <v>121</v>
      </c>
      <c r="O16" s="164" t="s">
        <v>121</v>
      </c>
      <c r="P16" s="164" t="s">
        <v>121</v>
      </c>
      <c r="Q16" s="164" t="s">
        <v>121</v>
      </c>
      <c r="R16" s="164" t="s">
        <v>121</v>
      </c>
      <c r="S16" s="164" t="s">
        <v>121</v>
      </c>
      <c r="T16" s="164">
        <v>247</v>
      </c>
      <c r="U16" s="164" t="s">
        <v>121</v>
      </c>
      <c r="V16" s="164" t="s">
        <v>121</v>
      </c>
      <c r="W16" s="164">
        <v>339.21</v>
      </c>
      <c r="X16" s="164">
        <v>283.65629999999999</v>
      </c>
      <c r="Y16" s="164" t="s">
        <v>121</v>
      </c>
      <c r="Z16" s="164" t="s">
        <v>122</v>
      </c>
      <c r="AA16" s="164" t="s">
        <v>121</v>
      </c>
      <c r="AB16" s="164">
        <v>490.298</v>
      </c>
      <c r="AC16" s="165">
        <v>289.14749999999998</v>
      </c>
      <c r="AD16" s="166">
        <v>-6.2296000000000049</v>
      </c>
      <c r="AE16" s="167">
        <v>-2.109032826173729E-2</v>
      </c>
      <c r="AF16" s="168">
        <v>203.88980000000001</v>
      </c>
    </row>
    <row r="17" spans="1:32" s="180" customFormat="1" ht="12" customHeight="1" thickBot="1" x14ac:dyDescent="0.35">
      <c r="A17" s="174" t="s">
        <v>77</v>
      </c>
      <c r="B17" s="175" t="s">
        <v>121</v>
      </c>
      <c r="C17" s="175" t="s">
        <v>121</v>
      </c>
      <c r="D17" s="175" t="s">
        <v>122</v>
      </c>
      <c r="E17" s="175">
        <v>327.62540000000001</v>
      </c>
      <c r="F17" s="175" t="s">
        <v>121</v>
      </c>
      <c r="G17" s="175" t="s">
        <v>122</v>
      </c>
      <c r="H17" s="175">
        <v>354.90820000000002</v>
      </c>
      <c r="I17" s="175">
        <v>487</v>
      </c>
      <c r="J17" s="175">
        <v>348.84469999999999</v>
      </c>
      <c r="K17" s="175" t="s">
        <v>121</v>
      </c>
      <c r="L17" s="175">
        <v>241.86009999999999</v>
      </c>
      <c r="M17" s="175">
        <v>423.01740000000001</v>
      </c>
      <c r="N17" s="175" t="s">
        <v>121</v>
      </c>
      <c r="O17" s="175">
        <v>197.9211</v>
      </c>
      <c r="P17" s="175" t="s">
        <v>122</v>
      </c>
      <c r="Q17" s="175" t="s">
        <v>121</v>
      </c>
      <c r="R17" s="175" t="s">
        <v>121</v>
      </c>
      <c r="S17" s="175">
        <v>356.54</v>
      </c>
      <c r="T17" s="175">
        <v>256.13549999999998</v>
      </c>
      <c r="U17" s="175">
        <v>434.916</v>
      </c>
      <c r="V17" s="175">
        <v>246.86920000000001</v>
      </c>
      <c r="W17" s="175">
        <v>345.67439999999999</v>
      </c>
      <c r="X17" s="175">
        <v>287.11649999999997</v>
      </c>
      <c r="Y17" s="175" t="s">
        <v>121</v>
      </c>
      <c r="Z17" s="175" t="s">
        <v>122</v>
      </c>
      <c r="AA17" s="175" t="s">
        <v>121</v>
      </c>
      <c r="AB17" s="175">
        <v>458.83</v>
      </c>
      <c r="AC17" s="176">
        <v>333.63200000000001</v>
      </c>
      <c r="AD17" s="177">
        <v>-3.4013999999999669</v>
      </c>
      <c r="AE17" s="178">
        <v>-1.0092174840831691E-2</v>
      </c>
      <c r="AF17" s="179">
        <v>324.94529999999997</v>
      </c>
    </row>
    <row r="18" spans="1:32" s="97" customFormat="1" ht="12" customHeight="1" x14ac:dyDescent="0.3">
      <c r="A18" s="162" t="s">
        <v>78</v>
      </c>
      <c r="B18" s="163">
        <v>358.72</v>
      </c>
      <c r="C18" s="163" t="s">
        <v>121</v>
      </c>
      <c r="D18" s="163">
        <v>325.44619999999998</v>
      </c>
      <c r="E18" s="163">
        <v>323.24779999999998</v>
      </c>
      <c r="F18" s="163">
        <v>368.81</v>
      </c>
      <c r="G18" s="163" t="s">
        <v>122</v>
      </c>
      <c r="H18" s="163">
        <v>350.87</v>
      </c>
      <c r="I18" s="163">
        <v>454.32</v>
      </c>
      <c r="J18" s="163">
        <v>346.3</v>
      </c>
      <c r="K18" s="163">
        <v>395</v>
      </c>
      <c r="L18" s="163">
        <v>317.32580000000002</v>
      </c>
      <c r="M18" s="163">
        <v>461.46</v>
      </c>
      <c r="N18" s="163" t="s">
        <v>121</v>
      </c>
      <c r="O18" s="163" t="s">
        <v>121</v>
      </c>
      <c r="P18" s="163">
        <v>290.83</v>
      </c>
      <c r="Q18" s="163">
        <v>411.98</v>
      </c>
      <c r="R18" s="163" t="s">
        <v>121</v>
      </c>
      <c r="S18" s="163" t="s">
        <v>121</v>
      </c>
      <c r="T18" s="163" t="s">
        <v>121</v>
      </c>
      <c r="U18" s="163">
        <v>390.92</v>
      </c>
      <c r="V18" s="163">
        <v>313.4282</v>
      </c>
      <c r="W18" s="163">
        <v>368.1</v>
      </c>
      <c r="X18" s="163">
        <v>343.07380000000001</v>
      </c>
      <c r="Y18" s="163">
        <v>315.27999999999997</v>
      </c>
      <c r="Z18" s="163" t="s">
        <v>121</v>
      </c>
      <c r="AA18" s="163">
        <v>405.84</v>
      </c>
      <c r="AB18" s="163">
        <v>440.78879999999998</v>
      </c>
      <c r="AC18" s="165">
        <v>391.04239999999999</v>
      </c>
      <c r="AD18" s="166">
        <v>11.585399999999993</v>
      </c>
      <c r="AE18" s="181">
        <v>3.0531522675823597E-2</v>
      </c>
      <c r="AF18" s="182">
        <v>416.51889999999997</v>
      </c>
    </row>
    <row r="19" spans="1:32" s="97" customFormat="1" ht="12" customHeight="1" x14ac:dyDescent="0.3">
      <c r="A19" s="162" t="s">
        <v>79</v>
      </c>
      <c r="B19" s="164">
        <v>342.99</v>
      </c>
      <c r="C19" s="164" t="s">
        <v>121</v>
      </c>
      <c r="D19" s="164">
        <v>324.84210000000002</v>
      </c>
      <c r="E19" s="164">
        <v>322.03910000000002</v>
      </c>
      <c r="F19" s="164">
        <v>367.71</v>
      </c>
      <c r="G19" s="164" t="s">
        <v>121</v>
      </c>
      <c r="H19" s="164">
        <v>352.25</v>
      </c>
      <c r="I19" s="164">
        <v>450</v>
      </c>
      <c r="J19" s="164">
        <v>344.97</v>
      </c>
      <c r="K19" s="164">
        <v>375</v>
      </c>
      <c r="L19" s="164">
        <v>325.51990000000001</v>
      </c>
      <c r="M19" s="164">
        <v>393.51</v>
      </c>
      <c r="N19" s="164" t="s">
        <v>121</v>
      </c>
      <c r="O19" s="164" t="s">
        <v>121</v>
      </c>
      <c r="P19" s="164">
        <v>279</v>
      </c>
      <c r="Q19" s="164">
        <v>380.62</v>
      </c>
      <c r="R19" s="164" t="s">
        <v>121</v>
      </c>
      <c r="S19" s="164" t="s">
        <v>121</v>
      </c>
      <c r="T19" s="164" t="s">
        <v>121</v>
      </c>
      <c r="U19" s="164">
        <v>393.22</v>
      </c>
      <c r="V19" s="164">
        <v>306.3048</v>
      </c>
      <c r="W19" s="164">
        <v>370.75</v>
      </c>
      <c r="X19" s="164" t="s">
        <v>121</v>
      </c>
      <c r="Y19" s="164">
        <v>315.95</v>
      </c>
      <c r="Z19" s="164" t="s">
        <v>121</v>
      </c>
      <c r="AA19" s="164">
        <v>402.46</v>
      </c>
      <c r="AB19" s="164">
        <v>440.10390000000001</v>
      </c>
      <c r="AC19" s="165">
        <v>367.14010000000002</v>
      </c>
      <c r="AD19" s="166">
        <v>0.69499999999999318</v>
      </c>
      <c r="AE19" s="181">
        <v>1.8966006094773835E-3</v>
      </c>
      <c r="AF19" s="168">
        <v>417.48809999999997</v>
      </c>
    </row>
    <row r="20" spans="1:32" s="97" customFormat="1" ht="12" customHeight="1" x14ac:dyDescent="0.3">
      <c r="A20" s="162" t="s">
        <v>80</v>
      </c>
      <c r="B20" s="164">
        <v>321.48</v>
      </c>
      <c r="C20" s="164" t="s">
        <v>121</v>
      </c>
      <c r="D20" s="164">
        <v>314.08199999999999</v>
      </c>
      <c r="E20" s="164">
        <v>316.1302</v>
      </c>
      <c r="F20" s="164">
        <v>362.76</v>
      </c>
      <c r="G20" s="164" t="s">
        <v>122</v>
      </c>
      <c r="H20" s="164">
        <v>342.31</v>
      </c>
      <c r="I20" s="164">
        <v>429.27</v>
      </c>
      <c r="J20" s="164">
        <v>335.43</v>
      </c>
      <c r="K20" s="164">
        <v>365</v>
      </c>
      <c r="L20" s="164">
        <v>324.7269</v>
      </c>
      <c r="M20" s="164">
        <v>390.24</v>
      </c>
      <c r="N20" s="164" t="s">
        <v>121</v>
      </c>
      <c r="O20" s="164">
        <v>226.46</v>
      </c>
      <c r="P20" s="164">
        <v>265.52999999999997</v>
      </c>
      <c r="Q20" s="164">
        <v>374.27</v>
      </c>
      <c r="R20" s="164">
        <v>206.26320000000001</v>
      </c>
      <c r="S20" s="164">
        <v>356.54</v>
      </c>
      <c r="T20" s="164">
        <v>285</v>
      </c>
      <c r="U20" s="164">
        <v>376.09</v>
      </c>
      <c r="V20" s="164">
        <v>303.8562</v>
      </c>
      <c r="W20" s="164">
        <v>360.03</v>
      </c>
      <c r="X20" s="164">
        <v>301.01949999999999</v>
      </c>
      <c r="Y20" s="164">
        <v>310.89999999999998</v>
      </c>
      <c r="Z20" s="164">
        <v>340.05</v>
      </c>
      <c r="AA20" s="164">
        <v>386.67</v>
      </c>
      <c r="AB20" s="164">
        <v>436.28800000000001</v>
      </c>
      <c r="AC20" s="165">
        <v>351.86070000000001</v>
      </c>
      <c r="AD20" s="166">
        <v>0.95120000000002847</v>
      </c>
      <c r="AE20" s="181">
        <v>2.7106704150217098E-3</v>
      </c>
      <c r="AF20" s="168">
        <v>404.57170000000002</v>
      </c>
    </row>
    <row r="21" spans="1:32" s="97" customFormat="1" ht="12" customHeight="1" x14ac:dyDescent="0.3">
      <c r="A21" s="162" t="s">
        <v>81</v>
      </c>
      <c r="B21" s="169">
        <v>297.29000000000002</v>
      </c>
      <c r="C21" s="169" t="s">
        <v>121</v>
      </c>
      <c r="D21" s="169">
        <v>314.9504</v>
      </c>
      <c r="E21" s="169">
        <v>317.47309999999999</v>
      </c>
      <c r="F21" s="169">
        <v>360.9</v>
      </c>
      <c r="G21" s="169" t="s">
        <v>121</v>
      </c>
      <c r="H21" s="169">
        <v>343.69</v>
      </c>
      <c r="I21" s="169" t="s">
        <v>121</v>
      </c>
      <c r="J21" s="169">
        <v>337.25</v>
      </c>
      <c r="K21" s="169">
        <v>360</v>
      </c>
      <c r="L21" s="169">
        <v>328.29539999999997</v>
      </c>
      <c r="M21" s="169">
        <v>389.84</v>
      </c>
      <c r="N21" s="169" t="s">
        <v>121</v>
      </c>
      <c r="O21" s="169">
        <v>212.48</v>
      </c>
      <c r="P21" s="169">
        <v>257.41000000000003</v>
      </c>
      <c r="Q21" s="169">
        <v>349.26</v>
      </c>
      <c r="R21" s="169" t="s">
        <v>121</v>
      </c>
      <c r="S21" s="169" t="s">
        <v>121</v>
      </c>
      <c r="T21" s="169">
        <v>282</v>
      </c>
      <c r="U21" s="169">
        <v>384.65</v>
      </c>
      <c r="V21" s="169">
        <v>305.1918</v>
      </c>
      <c r="W21" s="169">
        <v>367.85</v>
      </c>
      <c r="X21" s="169">
        <v>348.9513</v>
      </c>
      <c r="Y21" s="169">
        <v>312.66000000000003</v>
      </c>
      <c r="Z21" s="169">
        <v>359.49</v>
      </c>
      <c r="AA21" s="169">
        <v>387.74</v>
      </c>
      <c r="AB21" s="169">
        <v>439.41899999999998</v>
      </c>
      <c r="AC21" s="170">
        <v>352.48869999999999</v>
      </c>
      <c r="AD21" s="183">
        <v>0.90390000000002146</v>
      </c>
      <c r="AE21" s="184">
        <v>2.5709302563705627E-3</v>
      </c>
      <c r="AF21" s="173">
        <v>407.91879999999998</v>
      </c>
    </row>
    <row r="22" spans="1:32" s="97" customFormat="1" ht="12" customHeight="1" x14ac:dyDescent="0.3">
      <c r="A22" s="162" t="s">
        <v>82</v>
      </c>
      <c r="B22" s="164">
        <v>286.37</v>
      </c>
      <c r="C22" s="164">
        <v>313.51369999999997</v>
      </c>
      <c r="D22" s="164">
        <v>295.09129999999999</v>
      </c>
      <c r="E22" s="164">
        <v>286.45100000000002</v>
      </c>
      <c r="F22" s="164">
        <v>319.52999999999997</v>
      </c>
      <c r="G22" s="164">
        <v>250.14</v>
      </c>
      <c r="H22" s="164">
        <v>323.41000000000003</v>
      </c>
      <c r="I22" s="164">
        <v>431.61</v>
      </c>
      <c r="J22" s="164">
        <v>295.41000000000003</v>
      </c>
      <c r="K22" s="164">
        <v>309</v>
      </c>
      <c r="L22" s="164">
        <v>319.83690000000001</v>
      </c>
      <c r="M22" s="164">
        <v>309.33</v>
      </c>
      <c r="N22" s="164">
        <v>340</v>
      </c>
      <c r="O22" s="164">
        <v>240.14</v>
      </c>
      <c r="P22" s="164">
        <v>247.92</v>
      </c>
      <c r="Q22" s="164">
        <v>311.81</v>
      </c>
      <c r="R22" s="164">
        <v>216.1454</v>
      </c>
      <c r="S22" s="164">
        <v>371.39</v>
      </c>
      <c r="T22" s="164">
        <v>266</v>
      </c>
      <c r="U22" s="164">
        <v>320.11</v>
      </c>
      <c r="V22" s="164">
        <v>293.61630000000002</v>
      </c>
      <c r="W22" s="164">
        <v>325.91000000000003</v>
      </c>
      <c r="X22" s="164">
        <v>294.32040000000001</v>
      </c>
      <c r="Y22" s="164">
        <v>280.48</v>
      </c>
      <c r="Z22" s="164">
        <v>283.36</v>
      </c>
      <c r="AA22" s="164">
        <v>345.55</v>
      </c>
      <c r="AB22" s="164">
        <v>423.76389999999998</v>
      </c>
      <c r="AC22" s="165">
        <v>315.23689999999999</v>
      </c>
      <c r="AD22" s="166">
        <v>1.9472000000000094</v>
      </c>
      <c r="AE22" s="181">
        <v>6.2153336033710094E-3</v>
      </c>
      <c r="AF22" s="168">
        <v>380.66980000000001</v>
      </c>
    </row>
    <row r="23" spans="1:32" s="97" customFormat="1" ht="12" customHeight="1" thickBot="1" x14ac:dyDescent="0.35">
      <c r="A23" s="162" t="s">
        <v>83</v>
      </c>
      <c r="B23" s="164">
        <v>272.17</v>
      </c>
      <c r="C23" s="164" t="s">
        <v>121</v>
      </c>
      <c r="D23" s="164">
        <v>298.41379999999998</v>
      </c>
      <c r="E23" s="164">
        <v>295.04590000000002</v>
      </c>
      <c r="F23" s="164">
        <v>328.68</v>
      </c>
      <c r="G23" s="164">
        <v>253.93</v>
      </c>
      <c r="H23" s="164">
        <v>326.33999999999997</v>
      </c>
      <c r="I23" s="164">
        <v>343.04</v>
      </c>
      <c r="J23" s="164">
        <v>317.49</v>
      </c>
      <c r="K23" s="164">
        <v>315</v>
      </c>
      <c r="L23" s="164">
        <v>335.16789999999997</v>
      </c>
      <c r="M23" s="164">
        <v>316.27</v>
      </c>
      <c r="N23" s="164" t="s">
        <v>121</v>
      </c>
      <c r="O23" s="164">
        <v>199.3</v>
      </c>
      <c r="P23" s="164">
        <v>251.52</v>
      </c>
      <c r="Q23" s="164">
        <v>307.7</v>
      </c>
      <c r="R23" s="164" t="s">
        <v>121</v>
      </c>
      <c r="S23" s="164">
        <v>356.54</v>
      </c>
      <c r="T23" s="164">
        <v>269</v>
      </c>
      <c r="U23" s="164">
        <v>345.3</v>
      </c>
      <c r="V23" s="164">
        <v>293.39370000000002</v>
      </c>
      <c r="W23" s="164">
        <v>330.85</v>
      </c>
      <c r="X23" s="164">
        <v>273.49970000000002</v>
      </c>
      <c r="Y23" s="164">
        <v>298.89999999999998</v>
      </c>
      <c r="Z23" s="164">
        <v>319.56</v>
      </c>
      <c r="AA23" s="164">
        <v>353.42</v>
      </c>
      <c r="AB23" s="164">
        <v>432.47199999999998</v>
      </c>
      <c r="AC23" s="165">
        <v>326.1816</v>
      </c>
      <c r="AD23" s="166">
        <v>0.7692000000000121</v>
      </c>
      <c r="AE23" s="181">
        <v>2.3637697887357589E-3</v>
      </c>
      <c r="AF23" s="168">
        <v>381.7706</v>
      </c>
    </row>
    <row r="24" spans="1:32" s="180" customFormat="1" ht="12" customHeight="1" thickBot="1" x14ac:dyDescent="0.35">
      <c r="A24" s="174" t="s">
        <v>84</v>
      </c>
      <c r="B24" s="175">
        <v>347.81950000000001</v>
      </c>
      <c r="C24" s="175">
        <v>313.51369999999997</v>
      </c>
      <c r="D24" s="175">
        <v>312.45769999999999</v>
      </c>
      <c r="E24" s="175">
        <v>305.41759999999999</v>
      </c>
      <c r="F24" s="175">
        <v>356.81610000000001</v>
      </c>
      <c r="G24" s="175" t="s">
        <v>122</v>
      </c>
      <c r="H24" s="175">
        <v>342.80689999999998</v>
      </c>
      <c r="I24" s="175">
        <v>425.17250000000001</v>
      </c>
      <c r="J24" s="175">
        <v>338.57209999999998</v>
      </c>
      <c r="K24" s="175">
        <v>366.26249999999999</v>
      </c>
      <c r="L24" s="175">
        <v>325.87740000000002</v>
      </c>
      <c r="M24" s="175">
        <v>441.84219999999999</v>
      </c>
      <c r="N24" s="175">
        <v>340</v>
      </c>
      <c r="O24" s="175">
        <v>232.94919999999999</v>
      </c>
      <c r="P24" s="175">
        <v>254.7953</v>
      </c>
      <c r="Q24" s="175">
        <v>384.77010000000001</v>
      </c>
      <c r="R24" s="175">
        <v>213.94149999999999</v>
      </c>
      <c r="S24" s="175">
        <v>366.76729999999998</v>
      </c>
      <c r="T24" s="175">
        <v>275.96159999999998</v>
      </c>
      <c r="U24" s="175">
        <v>384.6619</v>
      </c>
      <c r="V24" s="175">
        <v>298.46570000000003</v>
      </c>
      <c r="W24" s="175">
        <v>359.0822</v>
      </c>
      <c r="X24" s="175">
        <v>297.56360000000001</v>
      </c>
      <c r="Y24" s="175">
        <v>308.12619999999998</v>
      </c>
      <c r="Z24" s="175">
        <v>316.31029999999998</v>
      </c>
      <c r="AA24" s="175">
        <v>358.62180000000001</v>
      </c>
      <c r="AB24" s="175">
        <v>433.36750000000001</v>
      </c>
      <c r="AC24" s="176">
        <v>355.72329999999999</v>
      </c>
      <c r="AD24" s="185">
        <v>3.4483000000000175</v>
      </c>
      <c r="AE24" s="186">
        <v>9.7886594280036654E-3</v>
      </c>
      <c r="AF24" s="179">
        <v>401.54250000000002</v>
      </c>
    </row>
    <row r="25" spans="1:32" s="97" customFormat="1" ht="12" customHeight="1" thickBot="1" x14ac:dyDescent="0.35">
      <c r="A25" s="162" t="s">
        <v>85</v>
      </c>
      <c r="B25" s="163" t="s">
        <v>121</v>
      </c>
      <c r="C25" s="163" t="s">
        <v>121</v>
      </c>
      <c r="D25" s="163">
        <v>309.70240000000001</v>
      </c>
      <c r="E25" s="163">
        <v>212.72309999999999</v>
      </c>
      <c r="F25" s="163">
        <v>291.74</v>
      </c>
      <c r="G25" s="163" t="s">
        <v>121</v>
      </c>
      <c r="H25" s="163">
        <v>261.64999999999998</v>
      </c>
      <c r="I25" s="163" t="s">
        <v>121</v>
      </c>
      <c r="J25" s="163" t="s">
        <v>121</v>
      </c>
      <c r="K25" s="163">
        <v>305</v>
      </c>
      <c r="L25" s="163" t="s">
        <v>121</v>
      </c>
      <c r="M25" s="163" t="s">
        <v>121</v>
      </c>
      <c r="N25" s="163" t="s">
        <v>121</v>
      </c>
      <c r="O25" s="163">
        <v>275.26</v>
      </c>
      <c r="P25" s="163">
        <v>250.78</v>
      </c>
      <c r="Q25" s="163">
        <v>326.33</v>
      </c>
      <c r="R25" s="163" t="s">
        <v>121</v>
      </c>
      <c r="S25" s="163" t="s">
        <v>121</v>
      </c>
      <c r="T25" s="163" t="s">
        <v>121</v>
      </c>
      <c r="U25" s="163">
        <v>311.95999999999998</v>
      </c>
      <c r="V25" s="163">
        <v>302.74310000000003</v>
      </c>
      <c r="W25" s="163">
        <v>300.76</v>
      </c>
      <c r="X25" s="163">
        <v>293.15969999999999</v>
      </c>
      <c r="Y25" s="163">
        <v>302.16000000000003</v>
      </c>
      <c r="Z25" s="163">
        <v>335.92</v>
      </c>
      <c r="AA25" s="163">
        <v>374.99</v>
      </c>
      <c r="AB25" s="163">
        <v>393.72570000000002</v>
      </c>
      <c r="AC25" s="165">
        <v>300.291</v>
      </c>
      <c r="AD25" s="166">
        <v>1.427599999999984</v>
      </c>
      <c r="AE25" s="181">
        <v>4.776764234094788E-3</v>
      </c>
      <c r="AF25" s="182" t="s">
        <v>121</v>
      </c>
    </row>
    <row r="26" spans="1:32" s="180" customFormat="1" ht="12" customHeight="1" thickBot="1" x14ac:dyDescent="0.35">
      <c r="A26" s="174" t="s">
        <v>86</v>
      </c>
      <c r="B26" s="175" t="s">
        <v>121</v>
      </c>
      <c r="C26" s="175" t="s">
        <v>121</v>
      </c>
      <c r="D26" s="175">
        <v>309.70240000000001</v>
      </c>
      <c r="E26" s="175">
        <v>212.72309999999999</v>
      </c>
      <c r="F26" s="175">
        <v>291.74</v>
      </c>
      <c r="G26" s="175" t="s">
        <v>121</v>
      </c>
      <c r="H26" s="175">
        <v>261.64999999999998</v>
      </c>
      <c r="I26" s="175" t="s">
        <v>121</v>
      </c>
      <c r="J26" s="175" t="s">
        <v>121</v>
      </c>
      <c r="K26" s="175">
        <v>305</v>
      </c>
      <c r="L26" s="175" t="s">
        <v>121</v>
      </c>
      <c r="M26" s="175" t="s">
        <v>121</v>
      </c>
      <c r="N26" s="175" t="s">
        <v>121</v>
      </c>
      <c r="O26" s="175">
        <v>275.26</v>
      </c>
      <c r="P26" s="175">
        <v>250.78</v>
      </c>
      <c r="Q26" s="175">
        <v>326.33</v>
      </c>
      <c r="R26" s="175" t="s">
        <v>121</v>
      </c>
      <c r="S26" s="175" t="s">
        <v>121</v>
      </c>
      <c r="T26" s="175" t="s">
        <v>121</v>
      </c>
      <c r="U26" s="175">
        <v>311.95999999999998</v>
      </c>
      <c r="V26" s="175">
        <v>302.74310000000003</v>
      </c>
      <c r="W26" s="175">
        <v>300.76</v>
      </c>
      <c r="X26" s="175">
        <v>293.15969999999999</v>
      </c>
      <c r="Y26" s="175">
        <v>302.16000000000003</v>
      </c>
      <c r="Z26" s="175">
        <v>335.92</v>
      </c>
      <c r="AA26" s="175">
        <v>374.99</v>
      </c>
      <c r="AB26" s="175">
        <v>393.72570000000002</v>
      </c>
      <c r="AC26" s="176">
        <v>300.291</v>
      </c>
      <c r="AD26" s="185">
        <v>1.427599999999984</v>
      </c>
      <c r="AE26" s="186">
        <v>4.776764234094788E-3</v>
      </c>
      <c r="AF26" s="179" t="s">
        <v>121</v>
      </c>
    </row>
    <row r="27" spans="1:32" s="97" customFormat="1" ht="12" customHeight="1" x14ac:dyDescent="0.3">
      <c r="A27" s="162" t="s">
        <v>87</v>
      </c>
      <c r="B27" s="163" t="s">
        <v>121</v>
      </c>
      <c r="C27" s="163" t="s">
        <v>121</v>
      </c>
      <c r="D27" s="163" t="s">
        <v>121</v>
      </c>
      <c r="E27" s="163">
        <v>451.90230000000003</v>
      </c>
      <c r="F27" s="163" t="s">
        <v>121</v>
      </c>
      <c r="G27" s="163" t="s">
        <v>121</v>
      </c>
      <c r="H27" s="163">
        <v>368.52</v>
      </c>
      <c r="I27" s="163" t="s">
        <v>121</v>
      </c>
      <c r="J27" s="163" t="s">
        <v>121</v>
      </c>
      <c r="K27" s="163" t="s">
        <v>121</v>
      </c>
      <c r="L27" s="163" t="s">
        <v>121</v>
      </c>
      <c r="M27" s="163">
        <v>412</v>
      </c>
      <c r="N27" s="163" t="s">
        <v>121</v>
      </c>
      <c r="O27" s="163" t="s">
        <v>121</v>
      </c>
      <c r="P27" s="163" t="s">
        <v>121</v>
      </c>
      <c r="Q27" s="163" t="s">
        <v>121</v>
      </c>
      <c r="R27" s="163" t="s">
        <v>121</v>
      </c>
      <c r="S27" s="163" t="s">
        <v>121</v>
      </c>
      <c r="T27" s="163" t="s">
        <v>121</v>
      </c>
      <c r="U27" s="163">
        <v>443.09</v>
      </c>
      <c r="V27" s="163" t="s">
        <v>121</v>
      </c>
      <c r="W27" s="163" t="s">
        <v>121</v>
      </c>
      <c r="X27" s="163" t="s">
        <v>121</v>
      </c>
      <c r="Y27" s="163" t="s">
        <v>121</v>
      </c>
      <c r="Z27" s="163" t="s">
        <v>121</v>
      </c>
      <c r="AA27" s="163" t="s">
        <v>121</v>
      </c>
      <c r="AB27" s="163" t="s">
        <v>121</v>
      </c>
      <c r="AC27" s="165">
        <v>382.42599999999999</v>
      </c>
      <c r="AD27" s="166">
        <v>-11.364100000000008</v>
      </c>
      <c r="AE27" s="181">
        <v>-2.8858267386610348E-2</v>
      </c>
      <c r="AF27" s="182">
        <v>422.00349999999997</v>
      </c>
    </row>
    <row r="28" spans="1:32" s="97" customFormat="1" ht="12" customHeight="1" x14ac:dyDescent="0.3">
      <c r="A28" s="162" t="s">
        <v>88</v>
      </c>
      <c r="B28" s="164" t="s">
        <v>121</v>
      </c>
      <c r="C28" s="164" t="s">
        <v>121</v>
      </c>
      <c r="D28" s="164" t="s">
        <v>121</v>
      </c>
      <c r="E28" s="164" t="s">
        <v>121</v>
      </c>
      <c r="F28" s="164" t="s">
        <v>121</v>
      </c>
      <c r="G28" s="164" t="s">
        <v>121</v>
      </c>
      <c r="H28" s="164">
        <v>371.17</v>
      </c>
      <c r="I28" s="164" t="s">
        <v>121</v>
      </c>
      <c r="J28" s="164" t="s">
        <v>121</v>
      </c>
      <c r="K28" s="164">
        <v>410</v>
      </c>
      <c r="L28" s="164" t="s">
        <v>121</v>
      </c>
      <c r="M28" s="164" t="s">
        <v>121</v>
      </c>
      <c r="N28" s="164" t="s">
        <v>121</v>
      </c>
      <c r="O28" s="164" t="s">
        <v>121</v>
      </c>
      <c r="P28" s="164" t="s">
        <v>121</v>
      </c>
      <c r="Q28" s="164" t="s">
        <v>121</v>
      </c>
      <c r="R28" s="164" t="s">
        <v>121</v>
      </c>
      <c r="S28" s="164" t="s">
        <v>121</v>
      </c>
      <c r="T28" s="164" t="s">
        <v>121</v>
      </c>
      <c r="U28" s="164">
        <v>440.79</v>
      </c>
      <c r="V28" s="164" t="s">
        <v>121</v>
      </c>
      <c r="W28" s="164" t="s">
        <v>121</v>
      </c>
      <c r="X28" s="164">
        <v>277.95139999999998</v>
      </c>
      <c r="Y28" s="164" t="s">
        <v>121</v>
      </c>
      <c r="Z28" s="164" t="s">
        <v>121</v>
      </c>
      <c r="AA28" s="164" t="s">
        <v>121</v>
      </c>
      <c r="AB28" s="164">
        <v>454.58479999999997</v>
      </c>
      <c r="AC28" s="165">
        <v>389.38119999999998</v>
      </c>
      <c r="AD28" s="166">
        <v>0.54550000000000409</v>
      </c>
      <c r="AE28" s="181">
        <v>1.402906163194384E-3</v>
      </c>
      <c r="AF28" s="168">
        <v>425.72969999999998</v>
      </c>
    </row>
    <row r="29" spans="1:32" s="97" customFormat="1" ht="12" customHeight="1" x14ac:dyDescent="0.3">
      <c r="A29" s="162" t="s">
        <v>89</v>
      </c>
      <c r="B29" s="164" t="s">
        <v>121</v>
      </c>
      <c r="C29" s="164" t="s">
        <v>121</v>
      </c>
      <c r="D29" s="164" t="s">
        <v>121</v>
      </c>
      <c r="E29" s="164" t="s">
        <v>121</v>
      </c>
      <c r="F29" s="164" t="s">
        <v>121</v>
      </c>
      <c r="G29" s="164" t="s">
        <v>121</v>
      </c>
      <c r="H29" s="164">
        <v>368.14</v>
      </c>
      <c r="I29" s="164" t="s">
        <v>121</v>
      </c>
      <c r="J29" s="164" t="s">
        <v>121</v>
      </c>
      <c r="K29" s="164" t="s">
        <v>121</v>
      </c>
      <c r="L29" s="164" t="s">
        <v>121</v>
      </c>
      <c r="M29" s="164" t="s">
        <v>121</v>
      </c>
      <c r="N29" s="164" t="s">
        <v>121</v>
      </c>
      <c r="O29" s="164" t="s">
        <v>121</v>
      </c>
      <c r="P29" s="164" t="s">
        <v>121</v>
      </c>
      <c r="Q29" s="164" t="s">
        <v>121</v>
      </c>
      <c r="R29" s="164" t="s">
        <v>121</v>
      </c>
      <c r="S29" s="164" t="s">
        <v>121</v>
      </c>
      <c r="T29" s="164" t="s">
        <v>121</v>
      </c>
      <c r="U29" s="164">
        <v>435.73</v>
      </c>
      <c r="V29" s="164" t="s">
        <v>121</v>
      </c>
      <c r="W29" s="164" t="s">
        <v>121</v>
      </c>
      <c r="X29" s="164" t="s">
        <v>121</v>
      </c>
      <c r="Y29" s="164" t="s">
        <v>121</v>
      </c>
      <c r="Z29" s="164" t="s">
        <v>121</v>
      </c>
      <c r="AA29" s="164" t="s">
        <v>121</v>
      </c>
      <c r="AB29" s="164" t="s">
        <v>121</v>
      </c>
      <c r="AC29" s="165">
        <v>373.94189999999998</v>
      </c>
      <c r="AD29" s="166">
        <v>1.0379999999999541</v>
      </c>
      <c r="AE29" s="181">
        <v>2.7835589812816863E-3</v>
      </c>
      <c r="AF29" s="168">
        <v>424.82130000000001</v>
      </c>
    </row>
    <row r="30" spans="1:32" s="97" customFormat="1" ht="12" customHeight="1" x14ac:dyDescent="0.3">
      <c r="A30" s="162" t="s">
        <v>90</v>
      </c>
      <c r="B30" s="169" t="s">
        <v>121</v>
      </c>
      <c r="C30" s="169" t="s">
        <v>121</v>
      </c>
      <c r="D30" s="169" t="s">
        <v>121</v>
      </c>
      <c r="E30" s="169">
        <v>356.55290000000002</v>
      </c>
      <c r="F30" s="169">
        <v>401.83</v>
      </c>
      <c r="G30" s="169" t="s">
        <v>121</v>
      </c>
      <c r="H30" s="169">
        <v>359.61</v>
      </c>
      <c r="I30" s="169" t="s">
        <v>121</v>
      </c>
      <c r="J30" s="169" t="s">
        <v>121</v>
      </c>
      <c r="K30" s="169">
        <v>374</v>
      </c>
      <c r="L30" s="169" t="s">
        <v>121</v>
      </c>
      <c r="M30" s="169" t="s">
        <v>121</v>
      </c>
      <c r="N30" s="169" t="s">
        <v>121</v>
      </c>
      <c r="O30" s="169" t="s">
        <v>121</v>
      </c>
      <c r="P30" s="169" t="s">
        <v>122</v>
      </c>
      <c r="Q30" s="169">
        <v>539</v>
      </c>
      <c r="R30" s="169" t="s">
        <v>121</v>
      </c>
      <c r="S30" s="169" t="s">
        <v>121</v>
      </c>
      <c r="T30" s="169" t="s">
        <v>121</v>
      </c>
      <c r="U30" s="169">
        <v>419.51</v>
      </c>
      <c r="V30" s="169" t="s">
        <v>121</v>
      </c>
      <c r="W30" s="169" t="s">
        <v>121</v>
      </c>
      <c r="X30" s="169">
        <v>277.95139999999998</v>
      </c>
      <c r="Y30" s="169" t="s">
        <v>121</v>
      </c>
      <c r="Z30" s="169" t="s">
        <v>121</v>
      </c>
      <c r="AA30" s="169" t="s">
        <v>121</v>
      </c>
      <c r="AB30" s="169">
        <v>430.90649999999999</v>
      </c>
      <c r="AC30" s="170">
        <v>367.83819999999997</v>
      </c>
      <c r="AD30" s="183">
        <v>-1.2901000000000522</v>
      </c>
      <c r="AE30" s="184">
        <v>-3.4949907660833945E-3</v>
      </c>
      <c r="AF30" s="173">
        <v>420.44159999999999</v>
      </c>
    </row>
    <row r="31" spans="1:32" s="97" customFormat="1" ht="12" customHeight="1" x14ac:dyDescent="0.3">
      <c r="A31" s="162" t="s">
        <v>91</v>
      </c>
      <c r="B31" s="164" t="s">
        <v>121</v>
      </c>
      <c r="C31" s="164" t="s">
        <v>121</v>
      </c>
      <c r="D31" s="164" t="s">
        <v>121</v>
      </c>
      <c r="E31" s="164">
        <v>306.72949999999997</v>
      </c>
      <c r="F31" s="164" t="s">
        <v>121</v>
      </c>
      <c r="G31" s="164" t="s">
        <v>121</v>
      </c>
      <c r="H31" s="164">
        <v>358.41</v>
      </c>
      <c r="I31" s="164" t="s">
        <v>121</v>
      </c>
      <c r="J31" s="164" t="s">
        <v>121</v>
      </c>
      <c r="K31" s="164" t="s">
        <v>121</v>
      </c>
      <c r="L31" s="164" t="s">
        <v>121</v>
      </c>
      <c r="M31" s="164" t="s">
        <v>121</v>
      </c>
      <c r="N31" s="164" t="s">
        <v>121</v>
      </c>
      <c r="O31" s="164" t="s">
        <v>121</v>
      </c>
      <c r="P31" s="164" t="s">
        <v>121</v>
      </c>
      <c r="Q31" s="164">
        <v>533.5</v>
      </c>
      <c r="R31" s="164" t="s">
        <v>121</v>
      </c>
      <c r="S31" s="164" t="s">
        <v>121</v>
      </c>
      <c r="T31" s="164" t="s">
        <v>121</v>
      </c>
      <c r="U31" s="164">
        <v>412</v>
      </c>
      <c r="V31" s="164" t="s">
        <v>121</v>
      </c>
      <c r="W31" s="164" t="s">
        <v>121</v>
      </c>
      <c r="X31" s="164" t="s">
        <v>121</v>
      </c>
      <c r="Y31" s="164" t="s">
        <v>121</v>
      </c>
      <c r="Z31" s="164" t="s">
        <v>121</v>
      </c>
      <c r="AA31" s="164" t="s">
        <v>121</v>
      </c>
      <c r="AB31" s="164">
        <v>419.06729999999999</v>
      </c>
      <c r="AC31" s="165">
        <v>359.90039999999999</v>
      </c>
      <c r="AD31" s="166">
        <v>0.59890000000001464</v>
      </c>
      <c r="AE31" s="181">
        <v>1.6668452539163603E-3</v>
      </c>
      <c r="AF31" s="168">
        <v>424.26780000000002</v>
      </c>
    </row>
    <row r="32" spans="1:32" s="97" customFormat="1" ht="12" customHeight="1" x14ac:dyDescent="0.3">
      <c r="A32" s="162" t="s">
        <v>92</v>
      </c>
      <c r="B32" s="163" t="s">
        <v>121</v>
      </c>
      <c r="C32" s="163" t="s">
        <v>121</v>
      </c>
      <c r="D32" s="163" t="s">
        <v>121</v>
      </c>
      <c r="E32" s="163">
        <v>367.29649999999998</v>
      </c>
      <c r="F32" s="163">
        <v>285.42</v>
      </c>
      <c r="G32" s="163" t="s">
        <v>121</v>
      </c>
      <c r="H32" s="163">
        <v>340.68</v>
      </c>
      <c r="I32" s="163" t="s">
        <v>121</v>
      </c>
      <c r="J32" s="163" t="s">
        <v>121</v>
      </c>
      <c r="K32" s="163">
        <v>318</v>
      </c>
      <c r="L32" s="163" t="s">
        <v>121</v>
      </c>
      <c r="M32" s="163" t="s">
        <v>121</v>
      </c>
      <c r="N32" s="163" t="s">
        <v>121</v>
      </c>
      <c r="O32" s="163" t="s">
        <v>121</v>
      </c>
      <c r="P32" s="163" t="s">
        <v>122</v>
      </c>
      <c r="Q32" s="163" t="s">
        <v>121</v>
      </c>
      <c r="R32" s="163" t="s">
        <v>121</v>
      </c>
      <c r="S32" s="163" t="s">
        <v>121</v>
      </c>
      <c r="T32" s="163" t="s">
        <v>121</v>
      </c>
      <c r="U32" s="163">
        <v>344.04</v>
      </c>
      <c r="V32" s="163" t="s">
        <v>121</v>
      </c>
      <c r="W32" s="163" t="s">
        <v>121</v>
      </c>
      <c r="X32" s="163" t="s">
        <v>121</v>
      </c>
      <c r="Y32" s="163" t="s">
        <v>121</v>
      </c>
      <c r="Z32" s="163" t="s">
        <v>121</v>
      </c>
      <c r="AA32" s="163" t="s">
        <v>121</v>
      </c>
      <c r="AB32" s="163">
        <v>426.21</v>
      </c>
      <c r="AC32" s="165">
        <v>340.48360000000002</v>
      </c>
      <c r="AD32" s="166">
        <v>1.4386000000000081</v>
      </c>
      <c r="AE32" s="181">
        <v>4.2430945744664772E-3</v>
      </c>
      <c r="AF32" s="182">
        <v>398.18639999999999</v>
      </c>
    </row>
    <row r="33" spans="1:32" s="97" customFormat="1" ht="12" customHeight="1" thickBot="1" x14ac:dyDescent="0.35">
      <c r="A33" s="162" t="s">
        <v>93</v>
      </c>
      <c r="B33" s="164" t="s">
        <v>121</v>
      </c>
      <c r="C33" s="164" t="s">
        <v>121</v>
      </c>
      <c r="D33" s="164" t="s">
        <v>121</v>
      </c>
      <c r="E33" s="164" t="s">
        <v>121</v>
      </c>
      <c r="F33" s="164" t="s">
        <v>121</v>
      </c>
      <c r="G33" s="164" t="s">
        <v>121</v>
      </c>
      <c r="H33" s="164">
        <v>337.99</v>
      </c>
      <c r="I33" s="164" t="s">
        <v>121</v>
      </c>
      <c r="J33" s="164" t="s">
        <v>121</v>
      </c>
      <c r="K33" s="164" t="s">
        <v>121</v>
      </c>
      <c r="L33" s="164" t="s">
        <v>121</v>
      </c>
      <c r="M33" s="164" t="s">
        <v>121</v>
      </c>
      <c r="N33" s="164" t="s">
        <v>121</v>
      </c>
      <c r="O33" s="164" t="s">
        <v>121</v>
      </c>
      <c r="P33" s="164" t="s">
        <v>121</v>
      </c>
      <c r="Q33" s="164" t="s">
        <v>121</v>
      </c>
      <c r="R33" s="164" t="s">
        <v>121</v>
      </c>
      <c r="S33" s="164" t="s">
        <v>121</v>
      </c>
      <c r="T33" s="164" t="s">
        <v>121</v>
      </c>
      <c r="U33" s="164" t="s">
        <v>121</v>
      </c>
      <c r="V33" s="164" t="s">
        <v>121</v>
      </c>
      <c r="W33" s="164" t="s">
        <v>121</v>
      </c>
      <c r="X33" s="164" t="s">
        <v>121</v>
      </c>
      <c r="Y33" s="164" t="s">
        <v>121</v>
      </c>
      <c r="Z33" s="164" t="s">
        <v>121</v>
      </c>
      <c r="AA33" s="164" t="s">
        <v>121</v>
      </c>
      <c r="AB33" s="164">
        <v>433.74400000000003</v>
      </c>
      <c r="AC33" s="165">
        <v>340.71159999999998</v>
      </c>
      <c r="AD33" s="166">
        <v>1.0147999999999797</v>
      </c>
      <c r="AE33" s="181">
        <v>2.9873699134050913E-3</v>
      </c>
      <c r="AF33" s="168">
        <v>404.34230000000002</v>
      </c>
    </row>
    <row r="34" spans="1:32" s="180" customFormat="1" ht="12" customHeight="1" thickBot="1" x14ac:dyDescent="0.35">
      <c r="A34" s="174" t="s">
        <v>94</v>
      </c>
      <c r="B34" s="175" t="s">
        <v>121</v>
      </c>
      <c r="C34" s="175" t="s">
        <v>121</v>
      </c>
      <c r="D34" s="175" t="s">
        <v>121</v>
      </c>
      <c r="E34" s="175">
        <v>361.17630000000003</v>
      </c>
      <c r="F34" s="175">
        <v>338.96749999999997</v>
      </c>
      <c r="G34" s="175" t="s">
        <v>121</v>
      </c>
      <c r="H34" s="175">
        <v>352.32740000000001</v>
      </c>
      <c r="I34" s="175" t="s">
        <v>121</v>
      </c>
      <c r="J34" s="175" t="s">
        <v>121</v>
      </c>
      <c r="K34" s="175">
        <v>345.3229</v>
      </c>
      <c r="L34" s="175" t="s">
        <v>121</v>
      </c>
      <c r="M34" s="175">
        <v>412</v>
      </c>
      <c r="N34" s="175" t="s">
        <v>121</v>
      </c>
      <c r="O34" s="175" t="s">
        <v>121</v>
      </c>
      <c r="P34" s="175" t="s">
        <v>122</v>
      </c>
      <c r="Q34" s="175">
        <v>538.65560000000005</v>
      </c>
      <c r="R34" s="175" t="s">
        <v>121</v>
      </c>
      <c r="S34" s="175" t="s">
        <v>121</v>
      </c>
      <c r="T34" s="175" t="s">
        <v>121</v>
      </c>
      <c r="U34" s="175">
        <v>426.26440000000002</v>
      </c>
      <c r="V34" s="175" t="s">
        <v>121</v>
      </c>
      <c r="W34" s="175" t="s">
        <v>121</v>
      </c>
      <c r="X34" s="175">
        <v>277.95139999999998</v>
      </c>
      <c r="Y34" s="175" t="s">
        <v>121</v>
      </c>
      <c r="Z34" s="175" t="s">
        <v>121</v>
      </c>
      <c r="AA34" s="175" t="s">
        <v>121</v>
      </c>
      <c r="AB34" s="175">
        <v>427.19720000000001</v>
      </c>
      <c r="AC34" s="176">
        <v>358.22390000000001</v>
      </c>
      <c r="AD34" s="185">
        <v>0.12670000000002801</v>
      </c>
      <c r="AE34" s="186">
        <v>3.5381455090965908E-4</v>
      </c>
      <c r="AF34" s="179">
        <v>415.22210000000001</v>
      </c>
    </row>
    <row r="35" spans="1:32" s="97" customFormat="1" ht="12" customHeight="1" x14ac:dyDescent="0.3">
      <c r="A35" s="162" t="s">
        <v>95</v>
      </c>
      <c r="B35" s="163">
        <v>304.25</v>
      </c>
      <c r="C35" s="163" t="s">
        <v>121</v>
      </c>
      <c r="D35" s="163" t="s">
        <v>121</v>
      </c>
      <c r="E35" s="163" t="s">
        <v>121</v>
      </c>
      <c r="F35" s="163" t="s">
        <v>121</v>
      </c>
      <c r="G35" s="163" t="s">
        <v>121</v>
      </c>
      <c r="H35" s="163" t="s">
        <v>121</v>
      </c>
      <c r="I35" s="163" t="s">
        <v>121</v>
      </c>
      <c r="J35" s="163" t="s">
        <v>121</v>
      </c>
      <c r="K35" s="163">
        <v>385</v>
      </c>
      <c r="L35" s="163" t="s">
        <v>121</v>
      </c>
      <c r="M35" s="163">
        <v>252.61</v>
      </c>
      <c r="N35" s="163" t="s">
        <v>121</v>
      </c>
      <c r="O35" s="163" t="s">
        <v>121</v>
      </c>
      <c r="P35" s="163" t="s">
        <v>121</v>
      </c>
      <c r="Q35" s="163" t="s">
        <v>121</v>
      </c>
      <c r="R35" s="163" t="s">
        <v>121</v>
      </c>
      <c r="S35" s="163" t="s">
        <v>121</v>
      </c>
      <c r="T35" s="163" t="s">
        <v>121</v>
      </c>
      <c r="U35" s="163" t="s">
        <v>121</v>
      </c>
      <c r="V35" s="163" t="s">
        <v>121</v>
      </c>
      <c r="W35" s="163" t="s">
        <v>121</v>
      </c>
      <c r="X35" s="163" t="s">
        <v>121</v>
      </c>
      <c r="Y35" s="163" t="s">
        <v>121</v>
      </c>
      <c r="Z35" s="163" t="s">
        <v>121</v>
      </c>
      <c r="AA35" s="163" t="s">
        <v>121</v>
      </c>
      <c r="AB35" s="163" t="s">
        <v>121</v>
      </c>
      <c r="AC35" s="165">
        <v>366.99590000000001</v>
      </c>
      <c r="AD35" s="166">
        <v>-7.9759999999999991</v>
      </c>
      <c r="AE35" s="181">
        <v>-2.1270927234814163E-2</v>
      </c>
      <c r="AF35" s="182" t="s">
        <v>121</v>
      </c>
    </row>
    <row r="36" spans="1:32" s="97" customFormat="1" ht="12" customHeight="1" x14ac:dyDescent="0.3">
      <c r="A36" s="162" t="s">
        <v>96</v>
      </c>
      <c r="B36" s="164">
        <v>291.14</v>
      </c>
      <c r="C36" s="164" t="s">
        <v>121</v>
      </c>
      <c r="D36" s="164">
        <v>241.25299999999999</v>
      </c>
      <c r="E36" s="164">
        <v>282.2878</v>
      </c>
      <c r="F36" s="164">
        <v>252.76</v>
      </c>
      <c r="G36" s="164" t="s">
        <v>122</v>
      </c>
      <c r="H36" s="164">
        <v>290.69</v>
      </c>
      <c r="I36" s="164" t="s">
        <v>121</v>
      </c>
      <c r="J36" s="164">
        <v>234.81</v>
      </c>
      <c r="K36" s="164">
        <v>398</v>
      </c>
      <c r="L36" s="164" t="s">
        <v>121</v>
      </c>
      <c r="M36" s="164">
        <v>272.56</v>
      </c>
      <c r="N36" s="164" t="s">
        <v>121</v>
      </c>
      <c r="O36" s="164">
        <v>215.37</v>
      </c>
      <c r="P36" s="164">
        <v>228.85</v>
      </c>
      <c r="Q36" s="164">
        <v>357.97</v>
      </c>
      <c r="R36" s="164">
        <v>192.07230000000001</v>
      </c>
      <c r="S36" s="164">
        <v>222.84</v>
      </c>
      <c r="T36" s="164">
        <v>241</v>
      </c>
      <c r="U36" s="164">
        <v>243.94</v>
      </c>
      <c r="V36" s="164">
        <v>242.8623</v>
      </c>
      <c r="W36" s="164">
        <v>224.72</v>
      </c>
      <c r="X36" s="164">
        <v>228.24889999999999</v>
      </c>
      <c r="Y36" s="164">
        <v>216.34</v>
      </c>
      <c r="Z36" s="164" t="s">
        <v>122</v>
      </c>
      <c r="AA36" s="164">
        <v>338.81</v>
      </c>
      <c r="AB36" s="164">
        <v>407.7174</v>
      </c>
      <c r="AC36" s="165">
        <v>341.56029999999998</v>
      </c>
      <c r="AD36" s="166">
        <v>-1.6759000000000128</v>
      </c>
      <c r="AE36" s="181">
        <v>-4.8826434973934241E-3</v>
      </c>
      <c r="AF36" s="168">
        <v>302.50209999999998</v>
      </c>
    </row>
    <row r="37" spans="1:32" s="97" customFormat="1" ht="12" customHeight="1" x14ac:dyDescent="0.3">
      <c r="A37" s="162" t="s">
        <v>97</v>
      </c>
      <c r="B37" s="164" t="s">
        <v>121</v>
      </c>
      <c r="C37" s="164" t="s">
        <v>121</v>
      </c>
      <c r="D37" s="164">
        <v>239.32749999999999</v>
      </c>
      <c r="E37" s="164">
        <v>286.45100000000002</v>
      </c>
      <c r="F37" s="164">
        <v>256.38</v>
      </c>
      <c r="G37" s="164" t="s">
        <v>122</v>
      </c>
      <c r="H37" s="164">
        <v>290.14999999999998</v>
      </c>
      <c r="I37" s="164" t="s">
        <v>121</v>
      </c>
      <c r="J37" s="164">
        <v>246.12</v>
      </c>
      <c r="K37" s="164">
        <v>363</v>
      </c>
      <c r="L37" s="164" t="s">
        <v>121</v>
      </c>
      <c r="M37" s="164">
        <v>265</v>
      </c>
      <c r="N37" s="164" t="s">
        <v>121</v>
      </c>
      <c r="O37" s="164">
        <v>238.88</v>
      </c>
      <c r="P37" s="164">
        <v>211.43</v>
      </c>
      <c r="Q37" s="164">
        <v>356.42</v>
      </c>
      <c r="R37" s="164">
        <v>200.30869999999999</v>
      </c>
      <c r="S37" s="164" t="s">
        <v>121</v>
      </c>
      <c r="T37" s="164">
        <v>279</v>
      </c>
      <c r="U37" s="164">
        <v>242.92</v>
      </c>
      <c r="V37" s="164">
        <v>244.19800000000001</v>
      </c>
      <c r="W37" s="164">
        <v>213.55</v>
      </c>
      <c r="X37" s="164">
        <v>213.81100000000001</v>
      </c>
      <c r="Y37" s="164">
        <v>223.31</v>
      </c>
      <c r="Z37" s="164">
        <v>303.83</v>
      </c>
      <c r="AA37" s="164">
        <v>318.42</v>
      </c>
      <c r="AB37" s="164">
        <v>387.56150000000002</v>
      </c>
      <c r="AC37" s="165">
        <v>279.4332</v>
      </c>
      <c r="AD37" s="166">
        <v>-3.2551000000000272</v>
      </c>
      <c r="AE37" s="181">
        <v>-1.1514802699651994E-2</v>
      </c>
      <c r="AF37" s="168">
        <v>299.47809999999998</v>
      </c>
    </row>
    <row r="38" spans="1:32" s="97" customFormat="1" ht="12" customHeight="1" x14ac:dyDescent="0.3">
      <c r="A38" s="162" t="s">
        <v>98</v>
      </c>
      <c r="B38" s="164">
        <v>248.56</v>
      </c>
      <c r="C38" s="164">
        <v>230.0849</v>
      </c>
      <c r="D38" s="164">
        <v>214.40940000000001</v>
      </c>
      <c r="E38" s="164">
        <v>254.62309999999999</v>
      </c>
      <c r="F38" s="164">
        <v>228.3</v>
      </c>
      <c r="G38" s="164">
        <v>230.59</v>
      </c>
      <c r="H38" s="164">
        <v>263.60000000000002</v>
      </c>
      <c r="I38" s="164">
        <v>222.5</v>
      </c>
      <c r="J38" s="164">
        <v>199.21</v>
      </c>
      <c r="K38" s="164">
        <v>312</v>
      </c>
      <c r="L38" s="164" t="s">
        <v>121</v>
      </c>
      <c r="M38" s="164">
        <v>228.37</v>
      </c>
      <c r="N38" s="164" t="s">
        <v>121</v>
      </c>
      <c r="O38" s="164">
        <v>185.14</v>
      </c>
      <c r="P38" s="164">
        <v>228.72</v>
      </c>
      <c r="Q38" s="164">
        <v>230.77</v>
      </c>
      <c r="R38" s="164">
        <v>182.93629999999999</v>
      </c>
      <c r="S38" s="164" t="s">
        <v>121</v>
      </c>
      <c r="T38" s="164">
        <v>233</v>
      </c>
      <c r="U38" s="164">
        <v>219.31</v>
      </c>
      <c r="V38" s="164">
        <v>223.7183</v>
      </c>
      <c r="W38" s="164">
        <v>185.61</v>
      </c>
      <c r="X38" s="164">
        <v>235.73689999999999</v>
      </c>
      <c r="Y38" s="164">
        <v>169.81</v>
      </c>
      <c r="Z38" s="164">
        <v>166.51</v>
      </c>
      <c r="AA38" s="164">
        <v>294.66000000000003</v>
      </c>
      <c r="AB38" s="164">
        <v>377.48349999999999</v>
      </c>
      <c r="AC38" s="165">
        <v>234.8648</v>
      </c>
      <c r="AD38" s="166">
        <v>-3.3488000000000113</v>
      </c>
      <c r="AE38" s="181">
        <v>-1.4057971501207356E-2</v>
      </c>
      <c r="AF38" s="168">
        <v>271.23840000000001</v>
      </c>
    </row>
    <row r="39" spans="1:32" s="97" customFormat="1" ht="12" customHeight="1" x14ac:dyDescent="0.3">
      <c r="A39" s="162" t="s">
        <v>99</v>
      </c>
      <c r="B39" s="169">
        <v>238.01</v>
      </c>
      <c r="C39" s="169">
        <v>229.15430000000001</v>
      </c>
      <c r="D39" s="169">
        <v>216.97669999999999</v>
      </c>
      <c r="E39" s="169">
        <v>272.75290000000001</v>
      </c>
      <c r="F39" s="169">
        <v>230.81</v>
      </c>
      <c r="G39" s="169">
        <v>239.41</v>
      </c>
      <c r="H39" s="169">
        <v>268.91000000000003</v>
      </c>
      <c r="I39" s="169">
        <v>203</v>
      </c>
      <c r="J39" s="169">
        <v>226.78</v>
      </c>
      <c r="K39" s="169">
        <v>302</v>
      </c>
      <c r="L39" s="169" t="s">
        <v>121</v>
      </c>
      <c r="M39" s="169">
        <v>247.44</v>
      </c>
      <c r="N39" s="169" t="s">
        <v>121</v>
      </c>
      <c r="O39" s="169">
        <v>197.26</v>
      </c>
      <c r="P39" s="169">
        <v>232.73</v>
      </c>
      <c r="Q39" s="169">
        <v>248.17</v>
      </c>
      <c r="R39" s="169">
        <v>190.93719999999999</v>
      </c>
      <c r="S39" s="169">
        <v>222.84</v>
      </c>
      <c r="T39" s="169">
        <v>245</v>
      </c>
      <c r="U39" s="169">
        <v>222.55</v>
      </c>
      <c r="V39" s="169">
        <v>233.0677</v>
      </c>
      <c r="W39" s="169">
        <v>207.86</v>
      </c>
      <c r="X39" s="169">
        <v>239.85169999999999</v>
      </c>
      <c r="Y39" s="169">
        <v>194.1</v>
      </c>
      <c r="Z39" s="169">
        <v>185.98</v>
      </c>
      <c r="AA39" s="169">
        <v>302.08</v>
      </c>
      <c r="AB39" s="169">
        <v>400.4769</v>
      </c>
      <c r="AC39" s="170">
        <v>256.53440000000001</v>
      </c>
      <c r="AD39" s="183">
        <v>-3.5468999999999937</v>
      </c>
      <c r="AE39" s="184">
        <v>-1.363765868595701E-2</v>
      </c>
      <c r="AF39" s="173">
        <v>281.03609999999998</v>
      </c>
    </row>
    <row r="40" spans="1:32" s="97" customFormat="1" ht="12" customHeight="1" x14ac:dyDescent="0.3">
      <c r="A40" s="162" t="s">
        <v>100</v>
      </c>
      <c r="B40" s="163">
        <v>235.16</v>
      </c>
      <c r="C40" s="163">
        <v>224.97190000000001</v>
      </c>
      <c r="D40" s="163">
        <v>212.63489999999999</v>
      </c>
      <c r="E40" s="163">
        <v>277.45319999999998</v>
      </c>
      <c r="F40" s="163">
        <v>234.57</v>
      </c>
      <c r="G40" s="163">
        <v>238.48</v>
      </c>
      <c r="H40" s="163">
        <v>269.08999999999997</v>
      </c>
      <c r="I40" s="163" t="s">
        <v>121</v>
      </c>
      <c r="J40" s="163">
        <v>271.69</v>
      </c>
      <c r="K40" s="163">
        <v>289</v>
      </c>
      <c r="L40" s="163" t="s">
        <v>121</v>
      </c>
      <c r="M40" s="163">
        <v>232.74</v>
      </c>
      <c r="N40" s="163" t="s">
        <v>121</v>
      </c>
      <c r="O40" s="163">
        <v>208.33</v>
      </c>
      <c r="P40" s="163">
        <v>215.53</v>
      </c>
      <c r="Q40" s="163">
        <v>256.81</v>
      </c>
      <c r="R40" s="163">
        <v>213.17660000000001</v>
      </c>
      <c r="S40" s="163" t="s">
        <v>121</v>
      </c>
      <c r="T40" s="163">
        <v>247</v>
      </c>
      <c r="U40" s="163">
        <v>223.93</v>
      </c>
      <c r="V40" s="163">
        <v>236.1842</v>
      </c>
      <c r="W40" s="163">
        <v>218.91</v>
      </c>
      <c r="X40" s="163">
        <v>249.24</v>
      </c>
      <c r="Y40" s="163">
        <v>221.53</v>
      </c>
      <c r="Z40" s="163">
        <v>206.41</v>
      </c>
      <c r="AA40" s="163">
        <v>273.33</v>
      </c>
      <c r="AB40" s="163">
        <v>390.20330000000001</v>
      </c>
      <c r="AC40" s="165">
        <v>259.2097</v>
      </c>
      <c r="AD40" s="166">
        <v>-2.6834999999999809</v>
      </c>
      <c r="AE40" s="181">
        <v>-1.0246543247400042E-2</v>
      </c>
      <c r="AF40" s="182">
        <v>280.5498</v>
      </c>
    </row>
    <row r="41" spans="1:32" s="97" customFormat="1" ht="12" customHeight="1" x14ac:dyDescent="0.3">
      <c r="A41" s="162" t="s">
        <v>101</v>
      </c>
      <c r="B41" s="163">
        <v>195.11</v>
      </c>
      <c r="C41" s="163">
        <v>202.84790000000001</v>
      </c>
      <c r="D41" s="163">
        <v>179.524</v>
      </c>
      <c r="E41" s="163">
        <v>226.55549999999999</v>
      </c>
      <c r="F41" s="163">
        <v>190.54</v>
      </c>
      <c r="G41" s="163">
        <v>209.77</v>
      </c>
      <c r="H41" s="163">
        <v>236.74</v>
      </c>
      <c r="I41" s="163" t="s">
        <v>121</v>
      </c>
      <c r="J41" s="163">
        <v>185.25</v>
      </c>
      <c r="K41" s="163">
        <v>254</v>
      </c>
      <c r="L41" s="163" t="s">
        <v>121</v>
      </c>
      <c r="M41" s="163">
        <v>204.22</v>
      </c>
      <c r="N41" s="163">
        <v>180</v>
      </c>
      <c r="O41" s="163">
        <v>167.59</v>
      </c>
      <c r="P41" s="163">
        <v>196.27</v>
      </c>
      <c r="Q41" s="163">
        <v>184.71</v>
      </c>
      <c r="R41" s="163">
        <v>162.6301</v>
      </c>
      <c r="S41" s="163">
        <v>213.92</v>
      </c>
      <c r="T41" s="163">
        <v>209</v>
      </c>
      <c r="U41" s="163">
        <v>179.22</v>
      </c>
      <c r="V41" s="163">
        <v>193.66659999999999</v>
      </c>
      <c r="W41" s="163">
        <v>173.57</v>
      </c>
      <c r="X41" s="163">
        <v>219.0187</v>
      </c>
      <c r="Y41" s="163">
        <v>155.19999999999999</v>
      </c>
      <c r="Z41" s="163">
        <v>140.32</v>
      </c>
      <c r="AA41" s="163">
        <v>267.69</v>
      </c>
      <c r="AB41" s="163">
        <v>334.72550000000001</v>
      </c>
      <c r="AC41" s="165">
        <v>214.15209999999999</v>
      </c>
      <c r="AD41" s="166">
        <v>-2.6342000000000212</v>
      </c>
      <c r="AE41" s="181">
        <v>-1.2151136856895617E-2</v>
      </c>
      <c r="AF41" s="182">
        <v>233.69380000000001</v>
      </c>
    </row>
    <row r="42" spans="1:32" s="97" customFormat="1" ht="12" customHeight="1" thickBot="1" x14ac:dyDescent="0.35">
      <c r="A42" s="162" t="s">
        <v>102</v>
      </c>
      <c r="B42" s="164">
        <v>191.2</v>
      </c>
      <c r="C42" s="164">
        <v>208.69210000000001</v>
      </c>
      <c r="D42" s="164">
        <v>177.37190000000001</v>
      </c>
      <c r="E42" s="164">
        <v>251.6686</v>
      </c>
      <c r="F42" s="164">
        <v>196.43</v>
      </c>
      <c r="G42" s="164">
        <v>225.4</v>
      </c>
      <c r="H42" s="164">
        <v>257.14</v>
      </c>
      <c r="I42" s="164" t="s">
        <v>121</v>
      </c>
      <c r="J42" s="164">
        <v>190.72</v>
      </c>
      <c r="K42" s="164">
        <v>279</v>
      </c>
      <c r="L42" s="164" t="s">
        <v>121</v>
      </c>
      <c r="M42" s="164">
        <v>226.69</v>
      </c>
      <c r="N42" s="164">
        <v>180</v>
      </c>
      <c r="O42" s="164">
        <v>180.68</v>
      </c>
      <c r="P42" s="164">
        <v>198.52</v>
      </c>
      <c r="Q42" s="164">
        <v>201.36</v>
      </c>
      <c r="R42" s="164">
        <v>168.10980000000001</v>
      </c>
      <c r="S42" s="164">
        <v>217.88</v>
      </c>
      <c r="T42" s="164">
        <v>229</v>
      </c>
      <c r="U42" s="164">
        <v>183.77</v>
      </c>
      <c r="V42" s="164">
        <v>211.69759999999999</v>
      </c>
      <c r="W42" s="164">
        <v>186.75</v>
      </c>
      <c r="X42" s="164">
        <v>217.18219999999999</v>
      </c>
      <c r="Y42" s="164">
        <v>178.06</v>
      </c>
      <c r="Z42" s="164" t="s">
        <v>122</v>
      </c>
      <c r="AA42" s="164">
        <v>276.64</v>
      </c>
      <c r="AB42" s="164">
        <v>375.1352</v>
      </c>
      <c r="AC42" s="165">
        <v>256.27589999999998</v>
      </c>
      <c r="AD42" s="166">
        <v>-2.0687000000000353</v>
      </c>
      <c r="AE42" s="181">
        <v>-8.0075217364714568E-3</v>
      </c>
      <c r="AF42" s="168">
        <v>252.40020000000001</v>
      </c>
    </row>
    <row r="43" spans="1:32" s="180" customFormat="1" ht="12" customHeight="1" thickBot="1" x14ac:dyDescent="0.35">
      <c r="A43" s="174" t="s">
        <v>103</v>
      </c>
      <c r="B43" s="175">
        <v>222.96709999999999</v>
      </c>
      <c r="C43" s="175">
        <v>214.04150000000001</v>
      </c>
      <c r="D43" s="175">
        <v>208.2687</v>
      </c>
      <c r="E43" s="175">
        <v>252.97929999999999</v>
      </c>
      <c r="F43" s="175">
        <v>226.4057</v>
      </c>
      <c r="G43" s="175" t="s">
        <v>122</v>
      </c>
      <c r="H43" s="175">
        <v>268.00760000000002</v>
      </c>
      <c r="I43" s="175">
        <v>213.1464</v>
      </c>
      <c r="J43" s="175">
        <v>209.64760000000001</v>
      </c>
      <c r="K43" s="175">
        <v>321.84059999999999</v>
      </c>
      <c r="L43" s="175" t="s">
        <v>121</v>
      </c>
      <c r="M43" s="175">
        <v>223.0942</v>
      </c>
      <c r="N43" s="175">
        <v>180</v>
      </c>
      <c r="O43" s="175">
        <v>189.714</v>
      </c>
      <c r="P43" s="175">
        <v>214.2474</v>
      </c>
      <c r="Q43" s="175">
        <v>291.88760000000002</v>
      </c>
      <c r="R43" s="175">
        <v>177.45140000000001</v>
      </c>
      <c r="S43" s="175">
        <v>215.74090000000001</v>
      </c>
      <c r="T43" s="175">
        <v>234.15559999999999</v>
      </c>
      <c r="U43" s="175">
        <v>223.64340000000001</v>
      </c>
      <c r="V43" s="175">
        <v>225.3158</v>
      </c>
      <c r="W43" s="175">
        <v>193.12029999999999</v>
      </c>
      <c r="X43" s="175">
        <v>230.62479999999999</v>
      </c>
      <c r="Y43" s="175">
        <v>185.01300000000001</v>
      </c>
      <c r="Z43" s="175" t="s">
        <v>122</v>
      </c>
      <c r="AA43" s="175">
        <v>280.08300000000003</v>
      </c>
      <c r="AB43" s="175">
        <v>380.5994</v>
      </c>
      <c r="AC43" s="176">
        <v>262.56529999999998</v>
      </c>
      <c r="AD43" s="185">
        <v>-2.9664999999999964</v>
      </c>
      <c r="AE43" s="186">
        <v>-1.1171919898106397E-2</v>
      </c>
      <c r="AF43" s="179">
        <v>268.90440000000001</v>
      </c>
    </row>
    <row r="44" spans="1:32" s="97" customFormat="1" ht="12" customHeight="1" x14ac:dyDescent="0.3">
      <c r="A44" s="162" t="s">
        <v>104</v>
      </c>
      <c r="B44" s="163">
        <v>368.5</v>
      </c>
      <c r="C44" s="163" t="s">
        <v>121</v>
      </c>
      <c r="D44" s="163" t="s">
        <v>122</v>
      </c>
      <c r="E44" s="163">
        <v>336.6773</v>
      </c>
      <c r="F44" s="163">
        <v>343.33</v>
      </c>
      <c r="G44" s="163" t="s">
        <v>121</v>
      </c>
      <c r="H44" s="163">
        <v>374.18</v>
      </c>
      <c r="I44" s="163" t="s">
        <v>121</v>
      </c>
      <c r="J44" s="163">
        <v>372.3</v>
      </c>
      <c r="K44" s="163">
        <v>465</v>
      </c>
      <c r="L44" s="163" t="s">
        <v>121</v>
      </c>
      <c r="M44" s="163">
        <v>454.73</v>
      </c>
      <c r="N44" s="163" t="s">
        <v>121</v>
      </c>
      <c r="O44" s="163">
        <v>285.26</v>
      </c>
      <c r="P44" s="163" t="s">
        <v>121</v>
      </c>
      <c r="Q44" s="163" t="s">
        <v>121</v>
      </c>
      <c r="R44" s="163" t="s">
        <v>121</v>
      </c>
      <c r="S44" s="163" t="s">
        <v>121</v>
      </c>
      <c r="T44" s="163" t="s">
        <v>121</v>
      </c>
      <c r="U44" s="163">
        <v>371.34</v>
      </c>
      <c r="V44" s="163">
        <v>288.49639999999999</v>
      </c>
      <c r="W44" s="163">
        <v>362.12</v>
      </c>
      <c r="X44" s="163">
        <v>478.04360000000003</v>
      </c>
      <c r="Y44" s="163" t="s">
        <v>121</v>
      </c>
      <c r="Z44" s="163" t="s">
        <v>121</v>
      </c>
      <c r="AA44" s="163" t="s">
        <v>121</v>
      </c>
      <c r="AB44" s="163">
        <v>437.9513</v>
      </c>
      <c r="AC44" s="165">
        <v>430.75709999999998</v>
      </c>
      <c r="AD44" s="166">
        <v>10.88779999999997</v>
      </c>
      <c r="AE44" s="181">
        <v>2.5931402938962123E-2</v>
      </c>
      <c r="AF44" s="182">
        <v>426.07909999999998</v>
      </c>
    </row>
    <row r="45" spans="1:32" s="97" customFormat="1" ht="12" customHeight="1" x14ac:dyDescent="0.3">
      <c r="A45" s="162" t="s">
        <v>105</v>
      </c>
      <c r="B45" s="164">
        <v>346.5</v>
      </c>
      <c r="C45" s="164" t="s">
        <v>121</v>
      </c>
      <c r="D45" s="164" t="s">
        <v>121</v>
      </c>
      <c r="E45" s="164">
        <v>342.85480000000001</v>
      </c>
      <c r="F45" s="164">
        <v>334.89</v>
      </c>
      <c r="G45" s="164" t="s">
        <v>122</v>
      </c>
      <c r="H45" s="164">
        <v>376.93</v>
      </c>
      <c r="I45" s="164" t="s">
        <v>121</v>
      </c>
      <c r="J45" s="164">
        <v>371.4</v>
      </c>
      <c r="K45" s="164">
        <v>457</v>
      </c>
      <c r="L45" s="164">
        <v>341.11529999999999</v>
      </c>
      <c r="M45" s="164">
        <v>450.05</v>
      </c>
      <c r="N45" s="164" t="s">
        <v>121</v>
      </c>
      <c r="O45" s="164" t="s">
        <v>121</v>
      </c>
      <c r="P45" s="164">
        <v>306.35000000000002</v>
      </c>
      <c r="Q45" s="164">
        <v>404.94</v>
      </c>
      <c r="R45" s="164" t="s">
        <v>121</v>
      </c>
      <c r="S45" s="164" t="s">
        <v>121</v>
      </c>
      <c r="T45" s="164" t="s">
        <v>121</v>
      </c>
      <c r="U45" s="164">
        <v>359.06</v>
      </c>
      <c r="V45" s="164">
        <v>310.97949999999997</v>
      </c>
      <c r="W45" s="164">
        <v>361.04</v>
      </c>
      <c r="X45" s="164" t="s">
        <v>121</v>
      </c>
      <c r="Y45" s="164">
        <v>312.99</v>
      </c>
      <c r="Z45" s="164" t="s">
        <v>121</v>
      </c>
      <c r="AA45" s="164">
        <v>424.84</v>
      </c>
      <c r="AB45" s="164">
        <v>448.71420000000001</v>
      </c>
      <c r="AC45" s="165">
        <v>411.8526</v>
      </c>
      <c r="AD45" s="166">
        <v>-1.7015999999999849</v>
      </c>
      <c r="AE45" s="181">
        <v>-4.1145755501938996E-3</v>
      </c>
      <c r="AF45" s="168">
        <v>428.34840000000003</v>
      </c>
    </row>
    <row r="46" spans="1:32" s="97" customFormat="1" ht="12" customHeight="1" x14ac:dyDescent="0.3">
      <c r="A46" s="162" t="s">
        <v>106</v>
      </c>
      <c r="B46" s="164">
        <v>330</v>
      </c>
      <c r="C46" s="164" t="s">
        <v>121</v>
      </c>
      <c r="D46" s="164">
        <v>253.33459999999999</v>
      </c>
      <c r="E46" s="164">
        <v>345.80930000000001</v>
      </c>
      <c r="F46" s="164">
        <v>325.35000000000002</v>
      </c>
      <c r="G46" s="164" t="s">
        <v>122</v>
      </c>
      <c r="H46" s="164">
        <v>360.63</v>
      </c>
      <c r="I46" s="164">
        <v>437.55</v>
      </c>
      <c r="J46" s="164">
        <v>350.03</v>
      </c>
      <c r="K46" s="164">
        <v>402</v>
      </c>
      <c r="L46" s="164" t="s">
        <v>121</v>
      </c>
      <c r="M46" s="164">
        <v>460.2</v>
      </c>
      <c r="N46" s="164" t="s">
        <v>121</v>
      </c>
      <c r="O46" s="164">
        <v>207.77</v>
      </c>
      <c r="P46" s="164" t="s">
        <v>122</v>
      </c>
      <c r="Q46" s="164">
        <v>399.41</v>
      </c>
      <c r="R46" s="164">
        <v>190.12020000000001</v>
      </c>
      <c r="S46" s="164">
        <v>282.26</v>
      </c>
      <c r="T46" s="164">
        <v>317</v>
      </c>
      <c r="U46" s="164">
        <v>343.26</v>
      </c>
      <c r="V46" s="164">
        <v>303.6336</v>
      </c>
      <c r="W46" s="164">
        <v>366.02</v>
      </c>
      <c r="X46" s="164">
        <v>261.89679999999998</v>
      </c>
      <c r="Y46" s="164">
        <v>281.22000000000003</v>
      </c>
      <c r="Z46" s="164" t="s">
        <v>122</v>
      </c>
      <c r="AA46" s="164">
        <v>384.58</v>
      </c>
      <c r="AB46" s="164">
        <v>430.90649999999999</v>
      </c>
      <c r="AC46" s="165">
        <v>358.2362</v>
      </c>
      <c r="AD46" s="166">
        <v>0.55770000000001119</v>
      </c>
      <c r="AE46" s="181">
        <v>1.5592214796249504E-3</v>
      </c>
      <c r="AF46" s="168">
        <v>414.00200000000001</v>
      </c>
    </row>
    <row r="47" spans="1:32" s="97" customFormat="1" ht="12" customHeight="1" x14ac:dyDescent="0.3">
      <c r="A47" s="162" t="s">
        <v>107</v>
      </c>
      <c r="B47" s="169">
        <v>312</v>
      </c>
      <c r="C47" s="169" t="s">
        <v>121</v>
      </c>
      <c r="D47" s="169">
        <v>249.25700000000001</v>
      </c>
      <c r="E47" s="169">
        <v>328.75389999999999</v>
      </c>
      <c r="F47" s="169">
        <v>314.29000000000002</v>
      </c>
      <c r="G47" s="169">
        <v>268.99</v>
      </c>
      <c r="H47" s="169">
        <v>365.85</v>
      </c>
      <c r="I47" s="169" t="s">
        <v>121</v>
      </c>
      <c r="J47" s="169">
        <v>362.96</v>
      </c>
      <c r="K47" s="169">
        <v>407</v>
      </c>
      <c r="L47" s="169">
        <v>339.00069999999999</v>
      </c>
      <c r="M47" s="169">
        <v>402.44</v>
      </c>
      <c r="N47" s="169" t="s">
        <v>121</v>
      </c>
      <c r="O47" s="169">
        <v>203.27</v>
      </c>
      <c r="P47" s="169">
        <v>270.85000000000002</v>
      </c>
      <c r="Q47" s="169">
        <v>383.92</v>
      </c>
      <c r="R47" s="169">
        <v>196.64089999999999</v>
      </c>
      <c r="S47" s="169" t="s">
        <v>121</v>
      </c>
      <c r="T47" s="169">
        <v>306</v>
      </c>
      <c r="U47" s="169">
        <v>336.07</v>
      </c>
      <c r="V47" s="169">
        <v>307.4178</v>
      </c>
      <c r="W47" s="169">
        <v>366.78</v>
      </c>
      <c r="X47" s="169">
        <v>269.65809999999999</v>
      </c>
      <c r="Y47" s="169">
        <v>300.24</v>
      </c>
      <c r="Z47" s="169" t="s">
        <v>121</v>
      </c>
      <c r="AA47" s="169">
        <v>384.89</v>
      </c>
      <c r="AB47" s="169">
        <v>430.80869999999999</v>
      </c>
      <c r="AC47" s="170">
        <v>363.899</v>
      </c>
      <c r="AD47" s="183">
        <v>1.0047000000000139</v>
      </c>
      <c r="AE47" s="184">
        <v>2.7685747613011014E-3</v>
      </c>
      <c r="AF47" s="173">
        <v>419.25389999999999</v>
      </c>
    </row>
    <row r="48" spans="1:32" s="97" customFormat="1" ht="12" customHeight="1" x14ac:dyDescent="0.3">
      <c r="A48" s="162" t="s">
        <v>108</v>
      </c>
      <c r="B48" s="164" t="s">
        <v>121</v>
      </c>
      <c r="C48" s="164" t="s">
        <v>121</v>
      </c>
      <c r="D48" s="164">
        <v>256.959</v>
      </c>
      <c r="E48" s="164">
        <v>324.85930000000002</v>
      </c>
      <c r="F48" s="164">
        <v>227.1</v>
      </c>
      <c r="G48" s="164" t="s">
        <v>122</v>
      </c>
      <c r="H48" s="164">
        <v>365.7</v>
      </c>
      <c r="I48" s="164" t="s">
        <v>121</v>
      </c>
      <c r="J48" s="164">
        <v>365.47</v>
      </c>
      <c r="K48" s="164">
        <v>380</v>
      </c>
      <c r="L48" s="164">
        <v>345.34449999999998</v>
      </c>
      <c r="M48" s="164">
        <v>395.9</v>
      </c>
      <c r="N48" s="164" t="s">
        <v>121</v>
      </c>
      <c r="O48" s="164">
        <v>223.95</v>
      </c>
      <c r="P48" s="164" t="s">
        <v>122</v>
      </c>
      <c r="Q48" s="164">
        <v>388</v>
      </c>
      <c r="R48" s="164" t="s">
        <v>121</v>
      </c>
      <c r="S48" s="164">
        <v>356.54</v>
      </c>
      <c r="T48" s="164" t="s">
        <v>121</v>
      </c>
      <c r="U48" s="164">
        <v>324.02999999999997</v>
      </c>
      <c r="V48" s="164">
        <v>300.07190000000003</v>
      </c>
      <c r="W48" s="164">
        <v>378.41</v>
      </c>
      <c r="X48" s="164" t="s">
        <v>121</v>
      </c>
      <c r="Y48" s="164">
        <v>284.39999999999998</v>
      </c>
      <c r="Z48" s="164" t="s">
        <v>121</v>
      </c>
      <c r="AA48" s="164">
        <v>377.85</v>
      </c>
      <c r="AB48" s="164">
        <v>433.0591</v>
      </c>
      <c r="AC48" s="165">
        <v>339.15390000000002</v>
      </c>
      <c r="AD48" s="166">
        <v>1.3385000000000105</v>
      </c>
      <c r="AE48" s="181">
        <v>3.9622231550131559E-3</v>
      </c>
      <c r="AF48" s="168">
        <v>421.73790000000002</v>
      </c>
    </row>
    <row r="49" spans="1:32" s="97" customFormat="1" ht="12" customHeight="1" x14ac:dyDescent="0.3">
      <c r="A49" s="162" t="s">
        <v>109</v>
      </c>
      <c r="B49" s="163" t="s">
        <v>121</v>
      </c>
      <c r="C49" s="163" t="s">
        <v>121</v>
      </c>
      <c r="D49" s="163">
        <v>223.81030000000001</v>
      </c>
      <c r="E49" s="163">
        <v>269.66410000000002</v>
      </c>
      <c r="F49" s="163">
        <v>234.79</v>
      </c>
      <c r="G49" s="163">
        <v>243.63</v>
      </c>
      <c r="H49" s="163">
        <v>334.98</v>
      </c>
      <c r="I49" s="163">
        <v>419.09</v>
      </c>
      <c r="J49" s="163">
        <v>273.89999999999998</v>
      </c>
      <c r="K49" s="163">
        <v>295</v>
      </c>
      <c r="L49" s="163" t="s">
        <v>121</v>
      </c>
      <c r="M49" s="163">
        <v>246.61</v>
      </c>
      <c r="N49" s="163" t="s">
        <v>121</v>
      </c>
      <c r="O49" s="163">
        <v>180.79</v>
      </c>
      <c r="P49" s="163">
        <v>231.94</v>
      </c>
      <c r="Q49" s="163">
        <v>190</v>
      </c>
      <c r="R49" s="163">
        <v>212.7039</v>
      </c>
      <c r="S49" s="163">
        <v>356.54</v>
      </c>
      <c r="T49" s="163">
        <v>198</v>
      </c>
      <c r="U49" s="163">
        <v>248.51</v>
      </c>
      <c r="V49" s="163">
        <v>268.23930000000001</v>
      </c>
      <c r="W49" s="163">
        <v>330.65</v>
      </c>
      <c r="X49" s="163">
        <v>262.07549999999998</v>
      </c>
      <c r="Y49" s="163">
        <v>247.19</v>
      </c>
      <c r="Z49" s="163" t="s">
        <v>122</v>
      </c>
      <c r="AA49" s="163">
        <v>328.45</v>
      </c>
      <c r="AB49" s="163">
        <v>368.09039999999999</v>
      </c>
      <c r="AC49" s="165">
        <v>278.30959999999999</v>
      </c>
      <c r="AD49" s="166">
        <v>6.7615999999999872</v>
      </c>
      <c r="AE49" s="181">
        <v>2.4900201805942102E-2</v>
      </c>
      <c r="AF49" s="182">
        <v>379.26760000000002</v>
      </c>
    </row>
    <row r="50" spans="1:32" s="97" customFormat="1" ht="12" customHeight="1" x14ac:dyDescent="0.3">
      <c r="A50" s="162" t="s">
        <v>110</v>
      </c>
      <c r="B50" s="163" t="s">
        <v>121</v>
      </c>
      <c r="C50" s="163" t="s">
        <v>121</v>
      </c>
      <c r="D50" s="163">
        <v>231.58779999999999</v>
      </c>
      <c r="E50" s="163">
        <v>296.92599999999999</v>
      </c>
      <c r="F50" s="163">
        <v>234.24</v>
      </c>
      <c r="G50" s="163">
        <v>250.98</v>
      </c>
      <c r="H50" s="163">
        <v>353.55</v>
      </c>
      <c r="I50" s="163" t="s">
        <v>121</v>
      </c>
      <c r="J50" s="163">
        <v>292.97000000000003</v>
      </c>
      <c r="K50" s="163">
        <v>324</v>
      </c>
      <c r="L50" s="163">
        <v>326.44510000000002</v>
      </c>
      <c r="M50" s="163">
        <v>268.25</v>
      </c>
      <c r="N50" s="163" t="s">
        <v>121</v>
      </c>
      <c r="O50" s="163">
        <v>178.77</v>
      </c>
      <c r="P50" s="163">
        <v>239.92</v>
      </c>
      <c r="Q50" s="163">
        <v>256.39</v>
      </c>
      <c r="R50" s="163">
        <v>143.29140000000001</v>
      </c>
      <c r="S50" s="163" t="s">
        <v>121</v>
      </c>
      <c r="T50" s="163">
        <v>236</v>
      </c>
      <c r="U50" s="163">
        <v>258.10000000000002</v>
      </c>
      <c r="V50" s="163">
        <v>283.82170000000002</v>
      </c>
      <c r="W50" s="163">
        <v>331.09</v>
      </c>
      <c r="X50" s="163">
        <v>264.3682</v>
      </c>
      <c r="Y50" s="163">
        <v>264.81</v>
      </c>
      <c r="Z50" s="163" t="s">
        <v>122</v>
      </c>
      <c r="AA50" s="163">
        <v>345</v>
      </c>
      <c r="AB50" s="163">
        <v>410.75060000000002</v>
      </c>
      <c r="AC50" s="165">
        <v>297.05700000000002</v>
      </c>
      <c r="AD50" s="166">
        <v>-0.82599999999996498</v>
      </c>
      <c r="AE50" s="181">
        <v>-2.7729007697652186E-3</v>
      </c>
      <c r="AF50" s="182">
        <v>394.86660000000001</v>
      </c>
    </row>
    <row r="51" spans="1:32" s="97" customFormat="1" ht="12" customHeight="1" thickBot="1" x14ac:dyDescent="0.35">
      <c r="A51" s="162" t="s">
        <v>111</v>
      </c>
      <c r="B51" s="164" t="s">
        <v>121</v>
      </c>
      <c r="C51" s="164" t="s">
        <v>121</v>
      </c>
      <c r="D51" s="164">
        <v>223.6215</v>
      </c>
      <c r="E51" s="164">
        <v>282.01929999999999</v>
      </c>
      <c r="F51" s="164" t="s">
        <v>121</v>
      </c>
      <c r="G51" s="164">
        <v>240.07</v>
      </c>
      <c r="H51" s="164">
        <v>350.05</v>
      </c>
      <c r="I51" s="164" t="s">
        <v>121</v>
      </c>
      <c r="J51" s="164">
        <v>292.35000000000002</v>
      </c>
      <c r="K51" s="164" t="s">
        <v>121</v>
      </c>
      <c r="L51" s="164" t="s">
        <v>121</v>
      </c>
      <c r="M51" s="164" t="s">
        <v>121</v>
      </c>
      <c r="N51" s="164" t="s">
        <v>121</v>
      </c>
      <c r="O51" s="164">
        <v>155.26</v>
      </c>
      <c r="P51" s="164">
        <v>228.76</v>
      </c>
      <c r="Q51" s="164">
        <v>271.60000000000002</v>
      </c>
      <c r="R51" s="164" t="s">
        <v>121</v>
      </c>
      <c r="S51" s="164" t="s">
        <v>121</v>
      </c>
      <c r="T51" s="164" t="s">
        <v>121</v>
      </c>
      <c r="U51" s="164">
        <v>257.37</v>
      </c>
      <c r="V51" s="164">
        <v>276.69830000000002</v>
      </c>
      <c r="W51" s="164">
        <v>308.93</v>
      </c>
      <c r="X51" s="164">
        <v>273.67020000000002</v>
      </c>
      <c r="Y51" s="164">
        <v>306.32</v>
      </c>
      <c r="Z51" s="164" t="s">
        <v>122</v>
      </c>
      <c r="AA51" s="164">
        <v>320.01</v>
      </c>
      <c r="AB51" s="164">
        <v>411.72899999999998</v>
      </c>
      <c r="AC51" s="165">
        <v>332.74250000000001</v>
      </c>
      <c r="AD51" s="166">
        <v>0.55599999999998317</v>
      </c>
      <c r="AE51" s="181">
        <v>1.6737585663475496E-3</v>
      </c>
      <c r="AF51" s="168">
        <v>403.6499</v>
      </c>
    </row>
    <row r="52" spans="1:32" s="180" customFormat="1" ht="12" customHeight="1" thickBot="1" x14ac:dyDescent="0.35">
      <c r="A52" s="174" t="s">
        <v>112</v>
      </c>
      <c r="B52" s="175">
        <v>344.7303</v>
      </c>
      <c r="C52" s="175" t="s">
        <v>121</v>
      </c>
      <c r="D52" s="175" t="s">
        <v>122</v>
      </c>
      <c r="E52" s="175">
        <v>311.0471</v>
      </c>
      <c r="F52" s="175">
        <v>292.37869999999998</v>
      </c>
      <c r="G52" s="175" t="s">
        <v>122</v>
      </c>
      <c r="H52" s="175">
        <v>360.36450000000002</v>
      </c>
      <c r="I52" s="175">
        <v>424.52409999999998</v>
      </c>
      <c r="J52" s="175">
        <v>361.99169999999998</v>
      </c>
      <c r="K52" s="175">
        <v>418.00560000000002</v>
      </c>
      <c r="L52" s="175">
        <v>340.08839999999998</v>
      </c>
      <c r="M52" s="175">
        <v>445.98849999999999</v>
      </c>
      <c r="N52" s="175" t="s">
        <v>121</v>
      </c>
      <c r="O52" s="175">
        <v>185.85830000000001</v>
      </c>
      <c r="P52" s="175" t="s">
        <v>122</v>
      </c>
      <c r="Q52" s="175">
        <v>368.85599999999999</v>
      </c>
      <c r="R52" s="175">
        <v>189.8272</v>
      </c>
      <c r="S52" s="175">
        <v>335.54050000000001</v>
      </c>
      <c r="T52" s="175">
        <v>231.08449999999999</v>
      </c>
      <c r="U52" s="175">
        <v>335.72410000000002</v>
      </c>
      <c r="V52" s="175">
        <v>289.52159999999998</v>
      </c>
      <c r="W52" s="175">
        <v>354.50720000000001</v>
      </c>
      <c r="X52" s="175">
        <v>264.87439999999998</v>
      </c>
      <c r="Y52" s="175">
        <v>287.4615</v>
      </c>
      <c r="Z52" s="175" t="s">
        <v>122</v>
      </c>
      <c r="AA52" s="175">
        <v>347.95960000000002</v>
      </c>
      <c r="AB52" s="175">
        <v>418.29919999999998</v>
      </c>
      <c r="AC52" s="176">
        <v>359.10390000000001</v>
      </c>
      <c r="AD52" s="185">
        <v>1.3360000000000127</v>
      </c>
      <c r="AE52" s="186">
        <v>3.7342645888578385E-3</v>
      </c>
      <c r="AF52" s="179">
        <v>414.02870000000001</v>
      </c>
    </row>
    <row r="53" spans="1:32" s="180" customFormat="1" ht="12" customHeight="1" thickBot="1" x14ac:dyDescent="0.35">
      <c r="A53" s="187" t="s">
        <v>113</v>
      </c>
      <c r="B53" s="188">
        <v>256.15929999999997</v>
      </c>
      <c r="C53" s="188">
        <v>239.04589999999999</v>
      </c>
      <c r="D53" s="188">
        <v>254.2681</v>
      </c>
      <c r="E53" s="188">
        <v>293.9239</v>
      </c>
      <c r="F53" s="188">
        <v>292.70639999999997</v>
      </c>
      <c r="G53" s="188">
        <v>238.64789999999999</v>
      </c>
      <c r="H53" s="188">
        <v>334.40629999999999</v>
      </c>
      <c r="I53" s="188">
        <v>396.73349999999999</v>
      </c>
      <c r="J53" s="188">
        <v>326.9665</v>
      </c>
      <c r="K53" s="188">
        <v>351.09719999999999</v>
      </c>
      <c r="L53" s="188">
        <v>327.40969999999999</v>
      </c>
      <c r="M53" s="188">
        <v>384.60520000000002</v>
      </c>
      <c r="N53" s="188">
        <v>263.8956</v>
      </c>
      <c r="O53" s="188">
        <v>201.97669999999999</v>
      </c>
      <c r="P53" s="188">
        <v>233.6206</v>
      </c>
      <c r="Q53" s="188">
        <v>348.86849999999998</v>
      </c>
      <c r="R53" s="188">
        <v>186.39490000000001</v>
      </c>
      <c r="S53" s="188">
        <v>307.04039999999998</v>
      </c>
      <c r="T53" s="188">
        <v>241.6002</v>
      </c>
      <c r="U53" s="188">
        <v>326.79379999999998</v>
      </c>
      <c r="V53" s="188">
        <v>274.74360000000001</v>
      </c>
      <c r="W53" s="188">
        <v>312.98750000000001</v>
      </c>
      <c r="X53" s="188">
        <v>256.76979999999998</v>
      </c>
      <c r="Y53" s="188">
        <v>277.7011</v>
      </c>
      <c r="Z53" s="188">
        <v>242.03659999999999</v>
      </c>
      <c r="AA53" s="188">
        <v>336.8399</v>
      </c>
      <c r="AB53" s="188">
        <v>413.24250000000001</v>
      </c>
      <c r="AC53" s="189">
        <v>323.40769999999998</v>
      </c>
      <c r="AD53" s="177">
        <v>0.22669999999999391</v>
      </c>
      <c r="AE53" s="190">
        <v>7.014645044107759E-4</v>
      </c>
      <c r="AF53" s="191">
        <v>383.45600000000002</v>
      </c>
    </row>
    <row r="54" spans="1:32" s="97" customFormat="1" ht="12" customHeight="1" thickBot="1" x14ac:dyDescent="0.35">
      <c r="A54" s="192" t="s">
        <v>114</v>
      </c>
      <c r="B54" s="193">
        <v>-0.69590000000005148</v>
      </c>
      <c r="C54" s="193">
        <v>1.417900000000003</v>
      </c>
      <c r="D54" s="193">
        <v>-0.77420000000000755</v>
      </c>
      <c r="E54" s="193">
        <v>-2.9307999999999765</v>
      </c>
      <c r="F54" s="193">
        <v>-4.3702000000000112</v>
      </c>
      <c r="G54" s="193">
        <v>2.832099999999997</v>
      </c>
      <c r="H54" s="193">
        <v>-1.3658000000000357</v>
      </c>
      <c r="I54" s="193">
        <v>30.29789999999997</v>
      </c>
      <c r="J54" s="193">
        <v>-1.3056000000000267</v>
      </c>
      <c r="K54" s="193">
        <v>-1.2672000000000025</v>
      </c>
      <c r="L54" s="193">
        <v>17.245999999999981</v>
      </c>
      <c r="M54" s="193">
        <v>18.492200000000025</v>
      </c>
      <c r="N54" s="193">
        <v>-2.0187000000000239</v>
      </c>
      <c r="O54" s="193">
        <v>-2.429300000000012</v>
      </c>
      <c r="P54" s="193">
        <v>1.333200000000005</v>
      </c>
      <c r="Q54" s="193">
        <v>-10.816700000000026</v>
      </c>
      <c r="R54" s="193">
        <v>6.5935000000000059</v>
      </c>
      <c r="S54" s="193" t="s">
        <v>121</v>
      </c>
      <c r="T54" s="193">
        <v>-1.9262999999999977</v>
      </c>
      <c r="U54" s="193">
        <v>-3.9961000000000126</v>
      </c>
      <c r="V54" s="193">
        <v>0.80160000000000764</v>
      </c>
      <c r="W54" s="193">
        <v>4.1555999999999926</v>
      </c>
      <c r="X54" s="193">
        <v>0.53069999999996753</v>
      </c>
      <c r="Y54" s="193">
        <v>-2.1009000000000242</v>
      </c>
      <c r="Z54" s="193">
        <v>4.294700000000006</v>
      </c>
      <c r="AA54" s="193">
        <v>6.6551999999999794</v>
      </c>
      <c r="AB54" s="193">
        <v>7.4365999999999985</v>
      </c>
      <c r="AC54" s="194">
        <v>0.22669999999999391</v>
      </c>
      <c r="AD54" s="195" t="s">
        <v>121</v>
      </c>
      <c r="AE54" s="196" t="s">
        <v>121</v>
      </c>
      <c r="AF54" s="197">
        <v>3.7841000000000236</v>
      </c>
    </row>
    <row r="55" spans="1:32" s="180" customFormat="1" ht="12" customHeight="1" thickBot="1" x14ac:dyDescent="0.35">
      <c r="A55" s="174" t="s">
        <v>115</v>
      </c>
      <c r="B55" s="175">
        <v>297.29000000000002</v>
      </c>
      <c r="C55" s="175" t="s">
        <v>121</v>
      </c>
      <c r="D55" s="175">
        <v>314.9504</v>
      </c>
      <c r="E55" s="175">
        <v>317.47309999999999</v>
      </c>
      <c r="F55" s="175">
        <v>360.9</v>
      </c>
      <c r="G55" s="175" t="s">
        <v>121</v>
      </c>
      <c r="H55" s="175">
        <v>359.61</v>
      </c>
      <c r="I55" s="175" t="s">
        <v>121</v>
      </c>
      <c r="J55" s="175">
        <v>337.25</v>
      </c>
      <c r="K55" s="175">
        <v>367</v>
      </c>
      <c r="L55" s="175">
        <v>328.29539999999997</v>
      </c>
      <c r="M55" s="175">
        <v>389.84</v>
      </c>
      <c r="N55" s="175" t="s">
        <v>121</v>
      </c>
      <c r="O55" s="175">
        <v>212.48</v>
      </c>
      <c r="P55" s="175">
        <v>257.41000000000003</v>
      </c>
      <c r="Q55" s="175">
        <v>349.26</v>
      </c>
      <c r="R55" s="175" t="s">
        <v>121</v>
      </c>
      <c r="S55" s="175" t="s">
        <v>121</v>
      </c>
      <c r="T55" s="175">
        <v>282</v>
      </c>
      <c r="U55" s="175">
        <v>384.65</v>
      </c>
      <c r="V55" s="175">
        <v>305.1918</v>
      </c>
      <c r="W55" s="175">
        <v>367.85</v>
      </c>
      <c r="X55" s="175">
        <v>348.9513</v>
      </c>
      <c r="Y55" s="175">
        <v>312.66000000000003</v>
      </c>
      <c r="Z55" s="175">
        <v>359.49</v>
      </c>
      <c r="AA55" s="175">
        <v>387.74</v>
      </c>
      <c r="AB55" s="175">
        <v>439.41899999999998</v>
      </c>
      <c r="AC55" s="176">
        <v>350.351</v>
      </c>
      <c r="AD55" s="185">
        <v>5.5058999999999969</v>
      </c>
      <c r="AE55" s="186">
        <v>1.5966299071670242E-2</v>
      </c>
      <c r="AF55" s="179">
        <v>420.44159999999999</v>
      </c>
    </row>
    <row r="56" spans="1:32" x14ac:dyDescent="0.25">
      <c r="AE56" s="30"/>
      <c r="AF56" s="30"/>
    </row>
  </sheetData>
  <mergeCells count="36">
    <mergeCell ref="AE9:AE10"/>
    <mergeCell ref="AF9:AF10"/>
    <mergeCell ref="X9:X10"/>
    <mergeCell ref="Y9:Y10"/>
    <mergeCell ref="Z9:Z10"/>
    <mergeCell ref="AA9:AA10"/>
    <mergeCell ref="AB9:AB10"/>
    <mergeCell ref="AC9:AC10"/>
    <mergeCell ref="R9:R10"/>
    <mergeCell ref="S9:S10"/>
    <mergeCell ref="T9:T10"/>
    <mergeCell ref="U9:U10"/>
    <mergeCell ref="V9:V10"/>
    <mergeCell ref="W9:W10"/>
    <mergeCell ref="L9:L10"/>
    <mergeCell ref="M9:M10"/>
    <mergeCell ref="N9:N10"/>
    <mergeCell ref="O9:O10"/>
    <mergeCell ref="P9:P10"/>
    <mergeCell ref="Q9:Q10"/>
    <mergeCell ref="F9:F10"/>
    <mergeCell ref="G9:G10"/>
    <mergeCell ref="H9:H10"/>
    <mergeCell ref="I9:I10"/>
    <mergeCell ref="J9:J10"/>
    <mergeCell ref="K9:K10"/>
    <mergeCell ref="AA2:AE2"/>
    <mergeCell ref="AD3:AE3"/>
    <mergeCell ref="AD4:AE4"/>
    <mergeCell ref="A6:AE6"/>
    <mergeCell ref="A7:AE7"/>
    <mergeCell ref="A9:A10"/>
    <mergeCell ref="B9:B10"/>
    <mergeCell ref="C9:C10"/>
    <mergeCell ref="D9:D10"/>
    <mergeCell ref="E9:E10"/>
  </mergeCells>
  <conditionalFormatting sqref="B11">
    <cfRule type="expression" dxfId="13" priority="14" stopIfTrue="1">
      <formula>ISERROR(B11)</formula>
    </cfRule>
  </conditionalFormatting>
  <conditionalFormatting sqref="B53:AB53">
    <cfRule type="expression" dxfId="12" priority="13" stopIfTrue="1">
      <formula>ISERROR(B53)</formula>
    </cfRule>
  </conditionalFormatting>
  <conditionalFormatting sqref="B18:AB18">
    <cfRule type="expression" dxfId="11" priority="12" stopIfTrue="1">
      <formula>ISERROR(B18)</formula>
    </cfRule>
  </conditionalFormatting>
  <conditionalFormatting sqref="B25:AB25">
    <cfRule type="expression" dxfId="10" priority="11" stopIfTrue="1">
      <formula>ISERROR(B25)</formula>
    </cfRule>
  </conditionalFormatting>
  <conditionalFormatting sqref="B27:AB27 B32:AB32">
    <cfRule type="expression" dxfId="9" priority="10" stopIfTrue="1">
      <formula>ISERROR(B27)</formula>
    </cfRule>
  </conditionalFormatting>
  <conditionalFormatting sqref="B35:AB35 B40:AB41">
    <cfRule type="expression" dxfId="8" priority="9" stopIfTrue="1">
      <formula>ISERROR(B35)</formula>
    </cfRule>
  </conditionalFormatting>
  <conditionalFormatting sqref="B44:AB44 B49:AB50">
    <cfRule type="expression" dxfId="7" priority="8" stopIfTrue="1">
      <formula>ISERROR(B44)</formula>
    </cfRule>
  </conditionalFormatting>
  <conditionalFormatting sqref="AF53">
    <cfRule type="expression" dxfId="6" priority="7" stopIfTrue="1">
      <formula>ISERROR(AF53)</formula>
    </cfRule>
  </conditionalFormatting>
  <conditionalFormatting sqref="AF18">
    <cfRule type="expression" dxfId="5" priority="6" stopIfTrue="1">
      <formula>ISERROR(AF18)</formula>
    </cfRule>
  </conditionalFormatting>
  <conditionalFormatting sqref="AF25">
    <cfRule type="expression" dxfId="4" priority="5" stopIfTrue="1">
      <formula>ISERROR(AF25)</formula>
    </cfRule>
  </conditionalFormatting>
  <conditionalFormatting sqref="AF27 AF32">
    <cfRule type="expression" dxfId="3" priority="4" stopIfTrue="1">
      <formula>ISERROR(AF27)</formula>
    </cfRule>
  </conditionalFormatting>
  <conditionalFormatting sqref="AF35 AF40:AF41">
    <cfRule type="expression" dxfId="2" priority="3" stopIfTrue="1">
      <formula>ISERROR(AF35)</formula>
    </cfRule>
  </conditionalFormatting>
  <conditionalFormatting sqref="AF44 AF49:AF50">
    <cfRule type="expression" dxfId="1" priority="2" stopIfTrue="1">
      <formula>ISERROR(AF44)</formula>
    </cfRule>
  </conditionalFormatting>
  <conditionalFormatting sqref="AC53">
    <cfRule type="expression" dxfId="0" priority="1" stopIfTrue="1">
      <formula>ISERROR(AC53)</formula>
    </cfRule>
  </conditionalFormatting>
  <pageMargins left="0.25" right="0.25" top="0.75" bottom="0.75" header="0.3" footer="0.3"/>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A50"/>
  <sheetViews>
    <sheetView showGridLines="0" topLeftCell="A13" workbookViewId="0">
      <selection activeCell="A6" sqref="A6:F6"/>
    </sheetView>
  </sheetViews>
  <sheetFormatPr defaultRowHeight="13.2" x14ac:dyDescent="0.25"/>
  <cols>
    <col min="1" max="1" width="28.5546875" style="257" customWidth="1"/>
    <col min="2" max="5" width="10.5546875" style="201" customWidth="1"/>
    <col min="6" max="6" width="15.5546875" style="201" customWidth="1"/>
    <col min="7" max="16384" width="8.88671875" style="201"/>
  </cols>
  <sheetData>
    <row r="1" spans="1:27" ht="13.8" x14ac:dyDescent="0.3">
      <c r="A1" s="198"/>
      <c r="B1" s="199"/>
      <c r="C1" s="199"/>
      <c r="D1" s="199"/>
      <c r="E1" s="199"/>
      <c r="F1" s="200">
        <v>46</v>
      </c>
    </row>
    <row r="2" spans="1:27" ht="13.8" x14ac:dyDescent="0.3">
      <c r="A2" s="198"/>
      <c r="B2" s="202"/>
      <c r="C2" s="202"/>
      <c r="D2" s="202"/>
      <c r="E2" s="203" t="s">
        <v>6</v>
      </c>
      <c r="F2" s="204">
        <v>44144</v>
      </c>
      <c r="AA2" s="201" t="s">
        <v>116</v>
      </c>
    </row>
    <row r="3" spans="1:27" ht="13.8" x14ac:dyDescent="0.3">
      <c r="A3" s="198"/>
      <c r="B3" s="202"/>
      <c r="C3" s="202"/>
      <c r="D3" s="202"/>
      <c r="E3" s="205" t="s">
        <v>7</v>
      </c>
      <c r="F3" s="206">
        <v>44150</v>
      </c>
    </row>
    <row r="4" spans="1:27" ht="4.3499999999999996" customHeight="1" x14ac:dyDescent="0.3">
      <c r="A4" s="198"/>
      <c r="B4" s="202"/>
      <c r="C4" s="207"/>
      <c r="D4" s="207"/>
      <c r="E4" s="207"/>
      <c r="F4" s="208"/>
    </row>
    <row r="5" spans="1:27" ht="15.6" x14ac:dyDescent="0.25">
      <c r="A5" s="209" t="s">
        <v>117</v>
      </c>
      <c r="B5" s="209"/>
      <c r="C5" s="209"/>
      <c r="D5" s="209"/>
      <c r="E5" s="209"/>
      <c r="F5" s="209"/>
    </row>
    <row r="6" spans="1:27" ht="15.6" x14ac:dyDescent="0.25">
      <c r="A6" s="209" t="s">
        <v>118</v>
      </c>
      <c r="B6" s="209"/>
      <c r="C6" s="209"/>
      <c r="D6" s="209"/>
      <c r="E6" s="209"/>
      <c r="F6" s="209"/>
    </row>
    <row r="7" spans="1:27" ht="8.1" customHeight="1" thickBot="1" x14ac:dyDescent="0.35">
      <c r="A7" s="210"/>
      <c r="B7" s="211"/>
      <c r="C7" s="211"/>
      <c r="D7" s="211"/>
      <c r="E7" s="211"/>
      <c r="F7" s="212"/>
    </row>
    <row r="8" spans="1:27" ht="13.8" x14ac:dyDescent="0.25">
      <c r="A8" s="213" t="s">
        <v>119</v>
      </c>
      <c r="B8" s="214" t="s">
        <v>61</v>
      </c>
      <c r="C8" s="215" t="s">
        <v>62</v>
      </c>
      <c r="D8" s="216" t="s">
        <v>70</v>
      </c>
      <c r="E8" s="217" t="s">
        <v>19</v>
      </c>
      <c r="F8" s="218" t="s">
        <v>27</v>
      </c>
    </row>
    <row r="9" spans="1:27" ht="14.4" thickBot="1" x14ac:dyDescent="0.3">
      <c r="A9" s="213"/>
      <c r="B9" s="219"/>
      <c r="C9" s="220"/>
      <c r="D9" s="221"/>
      <c r="E9" s="222" t="s">
        <v>26</v>
      </c>
      <c r="F9" s="223"/>
    </row>
    <row r="10" spans="1:27" ht="13.8" x14ac:dyDescent="0.3">
      <c r="A10" s="224" t="s">
        <v>71</v>
      </c>
      <c r="B10" s="225" t="s">
        <v>121</v>
      </c>
      <c r="C10" s="226" t="s">
        <v>121</v>
      </c>
      <c r="D10" s="227" t="s">
        <v>121</v>
      </c>
      <c r="E10" s="228" t="s">
        <v>121</v>
      </c>
      <c r="F10" s="229" t="s">
        <v>121</v>
      </c>
    </row>
    <row r="11" spans="1:27" ht="13.8" x14ac:dyDescent="0.25">
      <c r="A11" s="224" t="s">
        <v>72</v>
      </c>
      <c r="B11" s="230" t="s">
        <v>121</v>
      </c>
      <c r="C11" s="231" t="s">
        <v>121</v>
      </c>
      <c r="D11" s="230" t="s">
        <v>121</v>
      </c>
      <c r="E11" s="232" t="s">
        <v>121</v>
      </c>
      <c r="F11" s="233" t="s">
        <v>121</v>
      </c>
    </row>
    <row r="12" spans="1:27" ht="13.8" x14ac:dyDescent="0.25">
      <c r="A12" s="224" t="s">
        <v>73</v>
      </c>
      <c r="B12" s="230" t="s">
        <v>121</v>
      </c>
      <c r="C12" s="231" t="s">
        <v>121</v>
      </c>
      <c r="D12" s="230" t="s">
        <v>121</v>
      </c>
      <c r="E12" s="232" t="s">
        <v>121</v>
      </c>
      <c r="F12" s="233" t="s">
        <v>121</v>
      </c>
    </row>
    <row r="13" spans="1:27" ht="13.8" x14ac:dyDescent="0.25">
      <c r="A13" s="234" t="s">
        <v>74</v>
      </c>
      <c r="B13" s="235">
        <v>344.62490000000003</v>
      </c>
      <c r="C13" s="236" t="s">
        <v>121</v>
      </c>
      <c r="D13" s="235">
        <v>344.62490000000003</v>
      </c>
      <c r="E13" s="237" t="s">
        <v>121</v>
      </c>
      <c r="F13" s="233" t="s">
        <v>121</v>
      </c>
    </row>
    <row r="14" spans="1:27" ht="13.8" x14ac:dyDescent="0.25">
      <c r="A14" s="224" t="s">
        <v>75</v>
      </c>
      <c r="B14" s="230">
        <v>369.74180000000001</v>
      </c>
      <c r="C14" s="231" t="s">
        <v>121</v>
      </c>
      <c r="D14" s="230">
        <v>369.74180000000001</v>
      </c>
      <c r="E14" s="232">
        <v>22.361400000000003</v>
      </c>
      <c r="F14" s="233" t="s">
        <v>121</v>
      </c>
    </row>
    <row r="15" spans="1:27" ht="14.4" thickBot="1" x14ac:dyDescent="0.3">
      <c r="A15" s="224" t="s">
        <v>76</v>
      </c>
      <c r="B15" s="238">
        <v>203.88980000000001</v>
      </c>
      <c r="C15" s="239" t="s">
        <v>121</v>
      </c>
      <c r="D15" s="238">
        <v>203.88980000000001</v>
      </c>
      <c r="E15" s="240" t="s">
        <v>121</v>
      </c>
      <c r="F15" s="241" t="s">
        <v>121</v>
      </c>
    </row>
    <row r="16" spans="1:27" ht="14.4" thickBot="1" x14ac:dyDescent="0.3">
      <c r="A16" s="242" t="s">
        <v>120</v>
      </c>
      <c r="B16" s="243" t="s">
        <v>121</v>
      </c>
      <c r="C16" s="243" t="s">
        <v>121</v>
      </c>
      <c r="D16" s="244">
        <v>324.94529999999997</v>
      </c>
      <c r="E16" s="245" t="s">
        <v>121</v>
      </c>
      <c r="F16" s="246" t="s">
        <v>121</v>
      </c>
    </row>
    <row r="17" spans="1:6" ht="13.8" x14ac:dyDescent="0.3">
      <c r="A17" s="224" t="s">
        <v>78</v>
      </c>
      <c r="B17" s="247">
        <v>420.16520000000003</v>
      </c>
      <c r="C17" s="248">
        <v>402.10509999999999</v>
      </c>
      <c r="D17" s="248">
        <v>416.51889999999997</v>
      </c>
      <c r="E17" s="248">
        <v>8.4474999999999909</v>
      </c>
      <c r="F17" s="229">
        <v>2.0701034181763278E-2</v>
      </c>
    </row>
    <row r="18" spans="1:6" ht="13.8" x14ac:dyDescent="0.25">
      <c r="A18" s="224" t="s">
        <v>79</v>
      </c>
      <c r="B18" s="249">
        <v>421.43610000000001</v>
      </c>
      <c r="C18" s="249">
        <v>401.88209999999998</v>
      </c>
      <c r="D18" s="249">
        <v>417.48809999999997</v>
      </c>
      <c r="E18" s="249">
        <v>7.0241999999999507</v>
      </c>
      <c r="F18" s="233">
        <v>1.7112832577968362E-2</v>
      </c>
    </row>
    <row r="19" spans="1:6" ht="13.8" x14ac:dyDescent="0.25">
      <c r="A19" s="224" t="s">
        <v>80</v>
      </c>
      <c r="B19" s="249">
        <v>406.87650000000002</v>
      </c>
      <c r="C19" s="249">
        <v>395.46080000000001</v>
      </c>
      <c r="D19" s="249">
        <v>404.57170000000002</v>
      </c>
      <c r="E19" s="249">
        <v>4.3489000000000146</v>
      </c>
      <c r="F19" s="233">
        <v>1.0866197527976906E-2</v>
      </c>
    </row>
    <row r="20" spans="1:6" ht="13.8" x14ac:dyDescent="0.25">
      <c r="A20" s="234" t="s">
        <v>81</v>
      </c>
      <c r="B20" s="250">
        <v>409.94229999999999</v>
      </c>
      <c r="C20" s="250">
        <v>399.92009999999999</v>
      </c>
      <c r="D20" s="250">
        <v>407.91879999999998</v>
      </c>
      <c r="E20" s="250">
        <v>2.2143999999999551</v>
      </c>
      <c r="F20" s="233">
        <v>5.4581611636450589E-3</v>
      </c>
    </row>
    <row r="21" spans="1:6" ht="13.8" x14ac:dyDescent="0.25">
      <c r="A21" s="224" t="s">
        <v>82</v>
      </c>
      <c r="B21" s="249">
        <v>381.09070000000003</v>
      </c>
      <c r="C21" s="249">
        <v>379.00599999999997</v>
      </c>
      <c r="D21" s="249">
        <v>380.66980000000001</v>
      </c>
      <c r="E21" s="249">
        <v>13.466099999999983</v>
      </c>
      <c r="F21" s="233">
        <v>3.6672016104412952E-2</v>
      </c>
    </row>
    <row r="22" spans="1:6" ht="14.4" thickBot="1" x14ac:dyDescent="0.3">
      <c r="A22" s="224" t="s">
        <v>83</v>
      </c>
      <c r="B22" s="251">
        <v>381.07960000000003</v>
      </c>
      <c r="C22" s="251">
        <v>384.50209999999998</v>
      </c>
      <c r="D22" s="251">
        <v>381.7706</v>
      </c>
      <c r="E22" s="251">
        <v>4.0364999999999895</v>
      </c>
      <c r="F22" s="241">
        <v>1.0686088441578256E-2</v>
      </c>
    </row>
    <row r="23" spans="1:6" ht="14.4" thickBot="1" x14ac:dyDescent="0.3">
      <c r="A23" s="242" t="s">
        <v>84</v>
      </c>
      <c r="B23" s="252" t="s">
        <v>121</v>
      </c>
      <c r="C23" s="252" t="s">
        <v>121</v>
      </c>
      <c r="D23" s="253">
        <v>401.54250000000002</v>
      </c>
      <c r="E23" s="254">
        <v>6.3958000000000084</v>
      </c>
      <c r="F23" s="246">
        <v>1.6185887418520783E-2</v>
      </c>
    </row>
    <row r="24" spans="1:6" ht="13.8" x14ac:dyDescent="0.3">
      <c r="A24" s="224" t="s">
        <v>87</v>
      </c>
      <c r="B24" s="247">
        <v>423.57659999999998</v>
      </c>
      <c r="C24" s="248">
        <v>413.01920000000001</v>
      </c>
      <c r="D24" s="248">
        <v>422.00349999999997</v>
      </c>
      <c r="E24" s="248">
        <v>5.488900000000001</v>
      </c>
      <c r="F24" s="229">
        <v>1.3178169504742376E-2</v>
      </c>
    </row>
    <row r="25" spans="1:6" ht="13.8" x14ac:dyDescent="0.25">
      <c r="A25" s="224" t="s">
        <v>88</v>
      </c>
      <c r="B25" s="249">
        <v>427.5453</v>
      </c>
      <c r="C25" s="249">
        <v>415.3603</v>
      </c>
      <c r="D25" s="249">
        <v>425.72969999999998</v>
      </c>
      <c r="E25" s="249">
        <v>7.1312999999999533</v>
      </c>
      <c r="F25" s="233">
        <v>1.7036137739656843E-2</v>
      </c>
    </row>
    <row r="26" spans="1:6" ht="13.8" x14ac:dyDescent="0.25">
      <c r="A26" s="224" t="s">
        <v>89</v>
      </c>
      <c r="B26" s="249">
        <v>427.65679999999998</v>
      </c>
      <c r="C26" s="249">
        <v>408.6268</v>
      </c>
      <c r="D26" s="249">
        <v>424.82130000000001</v>
      </c>
      <c r="E26" s="249">
        <v>6.1134999999999877</v>
      </c>
      <c r="F26" s="233">
        <v>1.4600874404536945E-2</v>
      </c>
    </row>
    <row r="27" spans="1:6" ht="13.8" x14ac:dyDescent="0.25">
      <c r="A27" s="234" t="s">
        <v>90</v>
      </c>
      <c r="B27" s="250">
        <v>421.92660000000001</v>
      </c>
      <c r="C27" s="250">
        <v>411.96010000000001</v>
      </c>
      <c r="D27" s="250">
        <v>420.44159999999999</v>
      </c>
      <c r="E27" s="250">
        <v>6.4313000000000216</v>
      </c>
      <c r="F27" s="233">
        <v>1.5534154585042925E-2</v>
      </c>
    </row>
    <row r="28" spans="1:6" ht="13.8" x14ac:dyDescent="0.25">
      <c r="A28" s="224" t="s">
        <v>91</v>
      </c>
      <c r="B28" s="249">
        <v>427.0883</v>
      </c>
      <c r="C28" s="249">
        <v>408.15859999999998</v>
      </c>
      <c r="D28" s="249">
        <v>424.26780000000002</v>
      </c>
      <c r="E28" s="249">
        <v>6.2444000000000415</v>
      </c>
      <c r="F28" s="233">
        <v>1.4937919743248873E-2</v>
      </c>
    </row>
    <row r="29" spans="1:6" ht="13.8" x14ac:dyDescent="0.25">
      <c r="A29" s="224" t="s">
        <v>92</v>
      </c>
      <c r="B29" s="249">
        <v>397.59010000000001</v>
      </c>
      <c r="C29" s="249">
        <v>401.59230000000002</v>
      </c>
      <c r="D29" s="249">
        <v>398.18639999999999</v>
      </c>
      <c r="E29" s="249">
        <v>4.9381999999999948</v>
      </c>
      <c r="F29" s="233">
        <v>1.2557463708670502E-2</v>
      </c>
    </row>
    <row r="30" spans="1:6" ht="14.4" thickBot="1" x14ac:dyDescent="0.3">
      <c r="A30" s="224" t="s">
        <v>93</v>
      </c>
      <c r="B30" s="249">
        <v>405.3938</v>
      </c>
      <c r="C30" s="251">
        <v>398.33699999999999</v>
      </c>
      <c r="D30" s="251">
        <v>404.34230000000002</v>
      </c>
      <c r="E30" s="251">
        <v>4.0969000000000051</v>
      </c>
      <c r="F30" s="241">
        <v>1.0235970232262526E-2</v>
      </c>
    </row>
    <row r="31" spans="1:6" ht="14.4" thickBot="1" x14ac:dyDescent="0.3">
      <c r="A31" s="242" t="s">
        <v>94</v>
      </c>
      <c r="B31" s="255">
        <v>416.89249999999998</v>
      </c>
      <c r="C31" s="255">
        <v>407.57400000000001</v>
      </c>
      <c r="D31" s="253">
        <v>415.22210000000001</v>
      </c>
      <c r="E31" s="254">
        <v>5.7214999999999918</v>
      </c>
      <c r="F31" s="246">
        <v>1.3971896500273751E-2</v>
      </c>
    </row>
    <row r="32" spans="1:6" ht="13.8" x14ac:dyDescent="0.25">
      <c r="A32" s="224" t="s">
        <v>95</v>
      </c>
      <c r="B32" s="249" t="s">
        <v>121</v>
      </c>
      <c r="C32" s="249" t="s">
        <v>121</v>
      </c>
      <c r="D32" s="249" t="s">
        <v>121</v>
      </c>
      <c r="E32" s="249" t="s">
        <v>121</v>
      </c>
      <c r="F32" s="233" t="s">
        <v>121</v>
      </c>
    </row>
    <row r="33" spans="1:6" ht="13.8" x14ac:dyDescent="0.25">
      <c r="A33" s="224" t="s">
        <v>96</v>
      </c>
      <c r="B33" s="249">
        <v>299.59719999999999</v>
      </c>
      <c r="C33" s="249">
        <v>316.07429999999999</v>
      </c>
      <c r="D33" s="249">
        <v>302.50209999999998</v>
      </c>
      <c r="E33" s="249">
        <v>-4.0723000000000411</v>
      </c>
      <c r="F33" s="233">
        <v>-1.3283235651770142E-2</v>
      </c>
    </row>
    <row r="34" spans="1:6" ht="13.8" x14ac:dyDescent="0.25">
      <c r="A34" s="224" t="s">
        <v>97</v>
      </c>
      <c r="B34" s="249">
        <v>296.38650000000001</v>
      </c>
      <c r="C34" s="249">
        <v>313.92270000000002</v>
      </c>
      <c r="D34" s="249">
        <v>299.47809999999998</v>
      </c>
      <c r="E34" s="249">
        <v>-3.6521999999999935</v>
      </c>
      <c r="F34" s="233">
        <v>-1.204828418670123E-2</v>
      </c>
    </row>
    <row r="35" spans="1:6" ht="13.8" x14ac:dyDescent="0.25">
      <c r="A35" s="234" t="s">
        <v>98</v>
      </c>
      <c r="B35" s="250">
        <v>267.42349999999999</v>
      </c>
      <c r="C35" s="250">
        <v>289.06220000000002</v>
      </c>
      <c r="D35" s="250">
        <v>271.23840000000001</v>
      </c>
      <c r="E35" s="250">
        <v>-5.1644000000000005</v>
      </c>
      <c r="F35" s="233">
        <v>-1.8684325918550737E-2</v>
      </c>
    </row>
    <row r="36" spans="1:6" ht="13.8" x14ac:dyDescent="0.25">
      <c r="A36" s="224" t="s">
        <v>99</v>
      </c>
      <c r="B36" s="249">
        <v>278.33760000000001</v>
      </c>
      <c r="C36" s="249">
        <v>293.64409999999998</v>
      </c>
      <c r="D36" s="249">
        <v>281.03609999999998</v>
      </c>
      <c r="E36" s="249">
        <v>-4.8079000000000178</v>
      </c>
      <c r="F36" s="233">
        <v>-1.6820013713774062E-2</v>
      </c>
    </row>
    <row r="37" spans="1:6" ht="13.8" x14ac:dyDescent="0.25">
      <c r="A37" s="224" t="s">
        <v>100</v>
      </c>
      <c r="B37" s="249">
        <v>276.82139999999998</v>
      </c>
      <c r="C37" s="249">
        <v>297.96960000000001</v>
      </c>
      <c r="D37" s="249">
        <v>280.5498</v>
      </c>
      <c r="E37" s="249">
        <v>-5.6324000000000183</v>
      </c>
      <c r="F37" s="233">
        <v>-1.9681168150919248E-2</v>
      </c>
    </row>
    <row r="38" spans="1:6" ht="13.8" x14ac:dyDescent="0.25">
      <c r="A38" s="224" t="s">
        <v>101</v>
      </c>
      <c r="B38" s="249">
        <v>229.18510000000001</v>
      </c>
      <c r="C38" s="249">
        <v>254.75909999999999</v>
      </c>
      <c r="D38" s="249">
        <v>233.69380000000001</v>
      </c>
      <c r="E38" s="249">
        <v>-7.4089999999999918</v>
      </c>
      <c r="F38" s="233">
        <v>-3.0729630680357056E-2</v>
      </c>
    </row>
    <row r="39" spans="1:6" ht="14.4" thickBot="1" x14ac:dyDescent="0.3">
      <c r="A39" s="224" t="s">
        <v>102</v>
      </c>
      <c r="B39" s="249">
        <v>246.91069999999999</v>
      </c>
      <c r="C39" s="249">
        <v>278.04770000000002</v>
      </c>
      <c r="D39" s="249">
        <v>252.40020000000001</v>
      </c>
      <c r="E39" s="249">
        <v>-4.2098999999999762</v>
      </c>
      <c r="F39" s="233">
        <v>-1.6405823465249325E-2</v>
      </c>
    </row>
    <row r="40" spans="1:6" ht="14.4" thickBot="1" x14ac:dyDescent="0.3">
      <c r="A40" s="242" t="s">
        <v>103</v>
      </c>
      <c r="B40" s="252" t="s">
        <v>121</v>
      </c>
      <c r="C40" s="252" t="s">
        <v>121</v>
      </c>
      <c r="D40" s="253">
        <v>268.90440000000001</v>
      </c>
      <c r="E40" s="254">
        <v>-5.4388000000000147</v>
      </c>
      <c r="F40" s="246">
        <v>-1.982480338495729E-2</v>
      </c>
    </row>
    <row r="41" spans="1:6" ht="13.8" x14ac:dyDescent="0.25">
      <c r="A41" s="224" t="s">
        <v>104</v>
      </c>
      <c r="B41" s="249">
        <v>427.47840000000002</v>
      </c>
      <c r="C41" s="249">
        <v>418.40379999999999</v>
      </c>
      <c r="D41" s="249">
        <v>426.07909999999998</v>
      </c>
      <c r="E41" s="249">
        <v>1.6083999999999605</v>
      </c>
      <c r="F41" s="233">
        <v>3.7891896896533606E-3</v>
      </c>
    </row>
    <row r="42" spans="1:6" ht="13.8" x14ac:dyDescent="0.25">
      <c r="A42" s="224" t="s">
        <v>105</v>
      </c>
      <c r="B42" s="249">
        <v>430.05369999999999</v>
      </c>
      <c r="C42" s="249">
        <v>418.99470000000002</v>
      </c>
      <c r="D42" s="249">
        <v>428.34840000000003</v>
      </c>
      <c r="E42" s="249">
        <v>3.7559000000000538</v>
      </c>
      <c r="F42" s="233">
        <v>8.8458934154513891E-3</v>
      </c>
    </row>
    <row r="43" spans="1:6" ht="13.8" x14ac:dyDescent="0.25">
      <c r="A43" s="224" t="s">
        <v>106</v>
      </c>
      <c r="B43" s="249">
        <v>414.00029999999998</v>
      </c>
      <c r="C43" s="249">
        <v>414.01139999999998</v>
      </c>
      <c r="D43" s="249">
        <v>414.00200000000001</v>
      </c>
      <c r="E43" s="249">
        <v>5.4393000000000029</v>
      </c>
      <c r="F43" s="233">
        <v>1.3313256447541555E-2</v>
      </c>
    </row>
    <row r="44" spans="1:6" ht="13.8" x14ac:dyDescent="0.25">
      <c r="A44" s="234" t="s">
        <v>107</v>
      </c>
      <c r="B44" s="250">
        <v>420.27670000000001</v>
      </c>
      <c r="C44" s="250">
        <v>413.64350000000002</v>
      </c>
      <c r="D44" s="250">
        <v>419.25389999999999</v>
      </c>
      <c r="E44" s="250">
        <v>5.3250999999999635</v>
      </c>
      <c r="F44" s="233">
        <v>1.2864772878813824E-2</v>
      </c>
    </row>
    <row r="45" spans="1:6" ht="13.8" x14ac:dyDescent="0.25">
      <c r="A45" s="224" t="s">
        <v>108</v>
      </c>
      <c r="B45" s="249">
        <v>424.02249999999998</v>
      </c>
      <c r="C45" s="249">
        <v>409.20650000000001</v>
      </c>
      <c r="D45" s="249">
        <v>421.73790000000002</v>
      </c>
      <c r="E45" s="249">
        <v>6.4253000000000497</v>
      </c>
      <c r="F45" s="233">
        <v>1.5470997027299482E-2</v>
      </c>
    </row>
    <row r="46" spans="1:6" ht="13.8" x14ac:dyDescent="0.25">
      <c r="A46" s="224" t="s">
        <v>109</v>
      </c>
      <c r="B46" s="249">
        <v>375.8845</v>
      </c>
      <c r="C46" s="249">
        <v>397.82420000000002</v>
      </c>
      <c r="D46" s="249">
        <v>379.26760000000002</v>
      </c>
      <c r="E46" s="249">
        <v>15.726200000000006</v>
      </c>
      <c r="F46" s="233">
        <v>4.3258346917297574E-2</v>
      </c>
    </row>
    <row r="47" spans="1:6" ht="13.8" x14ac:dyDescent="0.25">
      <c r="A47" s="224" t="s">
        <v>110</v>
      </c>
      <c r="B47" s="249">
        <v>392.94130000000001</v>
      </c>
      <c r="C47" s="249">
        <v>405.4273</v>
      </c>
      <c r="D47" s="249">
        <v>394.86660000000001</v>
      </c>
      <c r="E47" s="249">
        <v>5.995900000000006</v>
      </c>
      <c r="F47" s="233">
        <v>1.5418749728380199E-2</v>
      </c>
    </row>
    <row r="48" spans="1:6" ht="14.4" thickBot="1" x14ac:dyDescent="0.3">
      <c r="A48" s="224" t="s">
        <v>111</v>
      </c>
      <c r="B48" s="249">
        <v>404.23439999999999</v>
      </c>
      <c r="C48" s="249">
        <v>400.44400000000002</v>
      </c>
      <c r="D48" s="249">
        <v>403.6499</v>
      </c>
      <c r="E48" s="249">
        <v>5.2740999999999758</v>
      </c>
      <c r="F48" s="233">
        <v>1.323900698787428E-2</v>
      </c>
    </row>
    <row r="49" spans="1:6" ht="14.4" thickBot="1" x14ac:dyDescent="0.3">
      <c r="A49" s="242" t="s">
        <v>112</v>
      </c>
      <c r="B49" s="252" t="s">
        <v>121</v>
      </c>
      <c r="C49" s="252" t="s">
        <v>121</v>
      </c>
      <c r="D49" s="253">
        <v>414.02870000000001</v>
      </c>
      <c r="E49" s="254">
        <v>5.8011000000000195</v>
      </c>
      <c r="F49" s="246">
        <v>1.421045514805952E-2</v>
      </c>
    </row>
    <row r="50" spans="1:6" ht="13.8" x14ac:dyDescent="0.3">
      <c r="A50" s="256" t="s">
        <v>63</v>
      </c>
      <c r="B50" s="202"/>
      <c r="C50" s="202"/>
      <c r="D50" s="202"/>
      <c r="E50" s="202"/>
      <c r="F50" s="202"/>
    </row>
  </sheetData>
  <mergeCells count="5">
    <mergeCell ref="A5:F5"/>
    <mergeCell ref="A6:F6"/>
    <mergeCell ref="B8:B9"/>
    <mergeCell ref="C8:C9"/>
    <mergeCell ref="D8:D9"/>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Current Weekly Price ACZ</vt:lpstr>
      <vt:lpstr>Current Weekly All</vt:lpstr>
      <vt:lpstr>Current Weekly UK</vt:lpstr>
      <vt:lpstr>'Current Weekly All'!Print_Area</vt:lpstr>
      <vt:lpstr>'Current Weekly Price ACZ'!Print_Area</vt:lpstr>
      <vt:lpstr>'Current Weekly UK'!Print_Area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WULLAERT Muriel (AGRI)</dc:creator>
  <cp:lastModifiedBy>WULLAERT Muriel (AGRI)</cp:lastModifiedBy>
  <dcterms:created xsi:type="dcterms:W3CDTF">2020-11-19T10:26:59Z</dcterms:created>
  <dcterms:modified xsi:type="dcterms:W3CDTF">2020-11-19T10:55:04Z</dcterms:modified>
</cp:coreProperties>
</file>