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1.cec.eu.int\AGRI\E\3\3.11.01.22 BEEF\BEEF.GEN\BEEF MARKET OBSERVATORY\BMO Web Site\Excel_files\31 HIS\310 PRI\2024\"/>
    </mc:Choice>
  </mc:AlternateContent>
  <xr:revisionPtr revIDLastSave="0" documentId="8_{0BB3C9FA-51FE-4CF6-8A1A-78CCD0224A8D}" xr6:coauthVersionLast="47" xr6:coauthVersionMax="47" xr10:uidLastSave="{00000000-0000-0000-0000-000000000000}"/>
  <bookViews>
    <workbookView xWindow="-120" yWindow="-120" windowWidth="29040" windowHeight="15840" xr2:uid="{D246C14E-9276-49AB-A8EB-227304F95EE5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<sst xmlns="http://schemas.openxmlformats.org/spreadsheetml/2006/main" count="1014" uniqueCount="116">
  <si>
    <t>Meat Market Observatory - Beef and Veal</t>
  </si>
  <si>
    <t>PRI.EU.BOV</t>
  </si>
  <si>
    <t>18.07.2024</t>
  </si>
  <si>
    <t>Prices not received : EL, NL, MT,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</si>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</sst>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0" applyFont="1" applyFill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164" fontId="12" fillId="0" borderId="0" xfId="0" applyNumberFormat="1" applyFont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164" fontId="30" fillId="0" borderId="0" xfId="0" applyNumberFormat="1" applyFont="1" applyAlignment="1">
      <alignment horizontal="right" vertical="center"/>
    </xf>
    <xf numFmtId="165" fontId="30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 xr:uid="{85AE2AB6-0DD8-4930-A18E-D7BD97AB3D4D}"/>
    <cellStyle name="Normal 7" xfId="3" xr:uid="{26EEA0BB-AC50-49B8-82ED-21380E2907F9}"/>
    <cellStyle name="Normal_sce25" xfId="4" xr:uid="{FCA71BE7-414E-450D-B95E-05161B1EF687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88C7E9-F85C-4208-BD1E-831B2A1FB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7280" y="23812"/>
          <a:ext cx="1433324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09C192FB-3327-4005-BB26-96885AF091B2}"/>
            </a:ext>
          </a:extLst>
        </xdr:cNvPr>
        <xdr:cNvSpPr>
          <a:spLocks/>
        </xdr:cNvSpPr>
      </xdr:nvSpPr>
      <xdr:spPr>
        <a:xfrm>
          <a:off x="1562096" y="10045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1D79-2C15-4FA2-B0CC-D8C36D749D56}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3" zoomScale="96" zoomScaleNormal="96" workbookViewId="0">
      <selection activeCell="AG33" sqref="AG33"/>
    </sheetView>
  </sheetViews>
  <sheetFormatPr defaultColWidth="9.42578125" defaultRowHeight="12.75" x14ac:dyDescent="0.2"/>
  <cols>
    <col min="1" max="1" width="17.42578125" style="20" customWidth="1"/>
    <col min="2" max="2" width="1" style="20" customWidth="1"/>
    <col min="3" max="7" width="7.42578125" style="20" customWidth="1"/>
    <col min="8" max="8" width="7.7109375" style="20" customWidth="1"/>
    <col min="9" max="9" width="0.5703125" style="20" customWidth="1"/>
    <col min="10" max="15" width="7.42578125" style="20" customWidth="1"/>
    <col min="16" max="16" width="0.5703125" style="20" customWidth="1"/>
    <col min="17" max="22" width="7.42578125" style="20" customWidth="1"/>
    <col min="23" max="23" width="0.5703125" style="20" customWidth="1"/>
    <col min="24" max="24" width="7" style="20" customWidth="1"/>
    <col min="25" max="26" width="7.42578125" style="20" customWidth="1"/>
    <col min="27" max="27" width="9.42578125" style="20" customWidth="1"/>
    <col min="28" max="29" width="2.5703125" style="20" customWidth="1"/>
    <col min="30" max="31" width="9.42578125" style="20" customWidth="1"/>
    <col min="32" max="33" width="9.42578125" style="20"/>
    <col min="34" max="34" width="3.42578125" style="20" customWidth="1"/>
    <col min="35" max="16384" width="9.42578125" style="20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5" x14ac:dyDescent="0.2">
      <c r="A4" s="15"/>
      <c r="Y4" s="164">
        <v>28</v>
      </c>
      <c r="Z4" s="164"/>
      <c r="AA4" s="164"/>
    </row>
    <row r="5" spans="1:35" ht="15.75" x14ac:dyDescent="0.25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Y5" s="24"/>
      <c r="Z5" s="25" t="s">
        <v>4</v>
      </c>
      <c r="AA5" s="26">
        <v>45481</v>
      </c>
      <c r="AE5"/>
      <c r="AF5"/>
      <c r="AG5"/>
      <c r="AH5"/>
      <c r="AI5"/>
    </row>
    <row r="6" spans="1:35" x14ac:dyDescent="0.2">
      <c r="Y6" s="24"/>
      <c r="Z6" s="27" t="s">
        <v>5</v>
      </c>
      <c r="AA6" s="28">
        <v>45487</v>
      </c>
      <c r="AE6"/>
      <c r="AF6"/>
      <c r="AG6"/>
      <c r="AH6"/>
      <c r="AI6"/>
    </row>
    <row r="7" spans="1:35" s="23" customFormat="1" ht="15.75" x14ac:dyDescent="0.2">
      <c r="A7" s="165" t="s">
        <v>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29"/>
      <c r="AB7" s="30"/>
      <c r="AC7" s="30"/>
      <c r="AD7" s="30"/>
      <c r="AE7"/>
      <c r="AF7"/>
      <c r="AG7"/>
      <c r="AH7"/>
      <c r="AI7"/>
    </row>
    <row r="8" spans="1:35" s="23" customFormat="1" ht="15.75" x14ac:dyDescent="0.2">
      <c r="A8" s="165" t="s">
        <v>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29"/>
      <c r="AB8" s="30"/>
      <c r="AC8" s="30"/>
      <c r="AD8" s="30"/>
      <c r="AE8"/>
      <c r="AF8"/>
      <c r="AG8"/>
      <c r="AH8"/>
      <c r="AI8"/>
    </row>
    <row r="9" spans="1:35" s="23" customFormat="1" ht="13.5" thickBot="1" x14ac:dyDescent="0.25">
      <c r="A9" s="31"/>
      <c r="B9" s="31"/>
      <c r="C9" s="32"/>
      <c r="D9" s="32"/>
      <c r="E9" s="32"/>
      <c r="F9" s="32"/>
      <c r="G9" s="32"/>
      <c r="H9" s="33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1"/>
      <c r="AA9" s="31"/>
      <c r="AB9" s="30"/>
      <c r="AC9" s="30"/>
      <c r="AD9" s="30"/>
      <c r="AE9"/>
      <c r="AF9"/>
      <c r="AG9"/>
      <c r="AH9"/>
      <c r="AI9"/>
    </row>
    <row r="10" spans="1:35" s="23" customFormat="1" ht="13.5" thickBot="1" x14ac:dyDescent="0.25">
      <c r="A10" s="34" t="s">
        <v>8</v>
      </c>
      <c r="B10" s="31"/>
      <c r="C10" s="166" t="s">
        <v>9</v>
      </c>
      <c r="D10" s="167"/>
      <c r="E10" s="167"/>
      <c r="F10" s="167"/>
      <c r="G10" s="167"/>
      <c r="H10" s="168"/>
      <c r="I10" s="32"/>
      <c r="J10" s="166" t="s">
        <v>10</v>
      </c>
      <c r="K10" s="167"/>
      <c r="L10" s="167"/>
      <c r="M10" s="167"/>
      <c r="N10" s="167"/>
      <c r="O10" s="168"/>
      <c r="P10" s="32"/>
      <c r="Q10" s="166" t="s">
        <v>11</v>
      </c>
      <c r="R10" s="167"/>
      <c r="S10" s="167"/>
      <c r="T10" s="167"/>
      <c r="U10" s="167"/>
      <c r="V10" s="168"/>
      <c r="W10" s="32"/>
      <c r="X10" s="169" t="s">
        <v>12</v>
      </c>
      <c r="Y10" s="170"/>
      <c r="Z10" s="170"/>
      <c r="AA10" s="171"/>
      <c r="AB10" s="30"/>
      <c r="AC10" s="30"/>
      <c r="AD10" s="30"/>
      <c r="AE10"/>
      <c r="AF10"/>
      <c r="AG10"/>
      <c r="AH10"/>
      <c r="AI10"/>
    </row>
    <row r="11" spans="1:35" s="23" customFormat="1" ht="12" customHeight="1" x14ac:dyDescent="0.2">
      <c r="A11" s="31"/>
      <c r="B11" s="31"/>
      <c r="C11" s="163" t="s">
        <v>13</v>
      </c>
      <c r="D11" s="163" t="s">
        <v>14</v>
      </c>
      <c r="E11" s="163" t="s">
        <v>15</v>
      </c>
      <c r="F11" s="163" t="s">
        <v>16</v>
      </c>
      <c r="G11" s="35" t="s">
        <v>17</v>
      </c>
      <c r="H11" s="36"/>
      <c r="I11" s="32"/>
      <c r="J11" s="161" t="s">
        <v>18</v>
      </c>
      <c r="K11" s="161" t="s">
        <v>19</v>
      </c>
      <c r="L11" s="161" t="s">
        <v>20</v>
      </c>
      <c r="M11" s="161" t="s">
        <v>16</v>
      </c>
      <c r="N11" s="35" t="s">
        <v>17</v>
      </c>
      <c r="O11" s="35"/>
      <c r="P11" s="32"/>
      <c r="Q11" s="163" t="s">
        <v>13</v>
      </c>
      <c r="R11" s="163" t="s">
        <v>14</v>
      </c>
      <c r="S11" s="163" t="s">
        <v>15</v>
      </c>
      <c r="T11" s="163" t="s">
        <v>16</v>
      </c>
      <c r="U11" s="35" t="s">
        <v>17</v>
      </c>
      <c r="V11" s="36"/>
      <c r="W11" s="32"/>
      <c r="X11" s="159" t="s">
        <v>21</v>
      </c>
      <c r="Y11" s="37" t="s">
        <v>22</v>
      </c>
      <c r="Z11" s="35" t="s">
        <v>17</v>
      </c>
      <c r="AA11" s="35"/>
      <c r="AB11" s="30"/>
      <c r="AC11" s="30"/>
      <c r="AD11" s="30"/>
      <c r="AE11"/>
      <c r="AF11"/>
      <c r="AG11"/>
      <c r="AH11"/>
      <c r="AI11"/>
    </row>
    <row r="12" spans="1:35" s="23" customFormat="1" ht="12" customHeight="1" thickBot="1" x14ac:dyDescent="0.25">
      <c r="A12" s="38" t="s">
        <v>23</v>
      </c>
      <c r="B12" s="31"/>
      <c r="C12" s="162"/>
      <c r="D12" s="162"/>
      <c r="E12" s="162"/>
      <c r="F12" s="162"/>
      <c r="G12" s="39" t="s">
        <v>24</v>
      </c>
      <c r="H12" s="40" t="s">
        <v>25</v>
      </c>
      <c r="I12" s="41"/>
      <c r="J12" s="162"/>
      <c r="K12" s="162"/>
      <c r="L12" s="162"/>
      <c r="M12" s="162"/>
      <c r="N12" s="39" t="s">
        <v>24</v>
      </c>
      <c r="O12" s="40" t="s">
        <v>25</v>
      </c>
      <c r="P12" s="31"/>
      <c r="Q12" s="162"/>
      <c r="R12" s="162"/>
      <c r="S12" s="162"/>
      <c r="T12" s="162"/>
      <c r="U12" s="39" t="s">
        <v>24</v>
      </c>
      <c r="V12" s="40" t="s">
        <v>25</v>
      </c>
      <c r="W12" s="31"/>
      <c r="X12" s="160"/>
      <c r="Y12" s="42" t="s">
        <v>26</v>
      </c>
      <c r="Z12" s="39" t="s">
        <v>24</v>
      </c>
      <c r="AA12" s="39" t="s">
        <v>25</v>
      </c>
      <c r="AB12" s="30"/>
      <c r="AC12" s="30"/>
      <c r="AD12" s="30"/>
      <c r="AE12" s="30"/>
    </row>
    <row r="13" spans="1:35" s="23" customFormat="1" ht="15.75" thickBot="1" x14ac:dyDescent="0.25">
      <c r="A13" s="43" t="s">
        <v>27</v>
      </c>
      <c r="B13" s="31"/>
      <c r="C13" s="44">
        <v>505.072</v>
      </c>
      <c r="D13" s="45">
        <v>502.15600000000001</v>
      </c>
      <c r="E13" s="46"/>
      <c r="F13" s="47">
        <v>500.37</v>
      </c>
      <c r="G13" s="48">
        <v>0.81999999999999318</v>
      </c>
      <c r="H13" s="49">
        <v>1.641477329596519E-3</v>
      </c>
      <c r="I13" s="41"/>
      <c r="J13" s="44">
        <v>392.51400000000001</v>
      </c>
      <c r="K13" s="45">
        <v>518.49900000000002</v>
      </c>
      <c r="L13" s="46">
        <v>529.99199999999996</v>
      </c>
      <c r="M13" s="47">
        <v>523.18200000000002</v>
      </c>
      <c r="N13" s="48">
        <v>-5.9539999999999509</v>
      </c>
      <c r="O13" s="49">
        <v>-1.125230564542945E-2</v>
      </c>
      <c r="P13" s="31"/>
      <c r="Q13" s="44">
        <v>522.95799999999997</v>
      </c>
      <c r="R13" s="45">
        <v>518.03599999999994</v>
      </c>
      <c r="S13" s="46"/>
      <c r="T13" s="47">
        <v>506.31400000000002</v>
      </c>
      <c r="U13" s="48">
        <v>0.28100000000000591</v>
      </c>
      <c r="V13" s="49">
        <v>5.5529975317814007E-4</v>
      </c>
      <c r="W13" s="31"/>
      <c r="X13" s="50">
        <v>504.25020000000001</v>
      </c>
      <c r="Y13" s="51">
        <v>226.73120503597124</v>
      </c>
      <c r="Z13" s="48">
        <v>-8.8899999999966894E-2</v>
      </c>
      <c r="AA13" s="49">
        <v>-1.7627029115918624E-4</v>
      </c>
      <c r="AB13" s="30"/>
      <c r="AC13" s="30"/>
      <c r="AD13" s="30"/>
      <c r="AE13" s="30"/>
      <c r="AF13" s="52"/>
    </row>
    <row r="14" spans="1:35" s="23" customFormat="1" ht="2.1" customHeight="1" x14ac:dyDescent="0.2">
      <c r="A14" s="53"/>
      <c r="B14" s="31"/>
      <c r="C14" s="53"/>
      <c r="D14" s="32"/>
      <c r="E14" s="32"/>
      <c r="F14" s="32"/>
      <c r="G14" s="32"/>
      <c r="H14" s="54"/>
      <c r="I14" s="32"/>
      <c r="J14" s="32"/>
      <c r="K14" s="32"/>
      <c r="L14" s="32"/>
      <c r="M14" s="32"/>
      <c r="N14" s="32"/>
      <c r="O14" s="55"/>
      <c r="P14" s="31"/>
      <c r="Q14" s="53"/>
      <c r="R14" s="32"/>
      <c r="S14" s="32"/>
      <c r="T14" s="32"/>
      <c r="U14" s="32"/>
      <c r="V14" s="54"/>
      <c r="W14" s="31"/>
      <c r="X14" s="56"/>
      <c r="Y14" s="57"/>
      <c r="Z14" s="53"/>
      <c r="AA14" s="53"/>
      <c r="AB14" s="30"/>
      <c r="AC14" s="30"/>
      <c r="AD14" s="30"/>
      <c r="AE14" s="30"/>
    </row>
    <row r="15" spans="1:35" s="23" customFormat="1" ht="2.85" customHeight="1" x14ac:dyDescent="0.2">
      <c r="A15" s="58"/>
      <c r="B15" s="31"/>
      <c r="C15" s="58"/>
      <c r="D15" s="58"/>
      <c r="E15" s="58"/>
      <c r="F15" s="58"/>
      <c r="G15" s="59"/>
      <c r="H15" s="60"/>
      <c r="I15" s="58"/>
      <c r="J15" s="58"/>
      <c r="K15" s="58"/>
      <c r="L15" s="58"/>
      <c r="M15" s="58"/>
      <c r="N15" s="58"/>
      <c r="O15" s="61"/>
      <c r="P15" s="58"/>
      <c r="Q15" s="58"/>
      <c r="R15" s="58"/>
      <c r="S15" s="58"/>
      <c r="T15" s="58"/>
      <c r="U15" s="59"/>
      <c r="V15" s="60"/>
      <c r="W15" s="58"/>
      <c r="X15" s="58"/>
      <c r="Y15" s="58"/>
      <c r="Z15" s="62"/>
      <c r="AA15" s="62"/>
      <c r="AB15" s="30"/>
      <c r="AC15" s="30"/>
      <c r="AD15" s="30"/>
      <c r="AE15" s="30"/>
    </row>
    <row r="16" spans="1:35" s="23" customFormat="1" ht="13.5" thickBot="1" x14ac:dyDescent="0.25">
      <c r="A16" s="58"/>
      <c r="B16" s="31"/>
      <c r="C16" s="63" t="s">
        <v>28</v>
      </c>
      <c r="D16" s="63" t="s">
        <v>29</v>
      </c>
      <c r="E16" s="63" t="s">
        <v>30</v>
      </c>
      <c r="F16" s="63" t="s">
        <v>31</v>
      </c>
      <c r="G16" s="63"/>
      <c r="H16" s="64"/>
      <c r="I16" s="32"/>
      <c r="J16" s="63" t="s">
        <v>28</v>
      </c>
      <c r="K16" s="63" t="s">
        <v>29</v>
      </c>
      <c r="L16" s="63" t="s">
        <v>30</v>
      </c>
      <c r="M16" s="63" t="s">
        <v>31</v>
      </c>
      <c r="N16" s="65"/>
      <c r="O16" s="66"/>
      <c r="P16" s="32"/>
      <c r="Q16" s="63" t="s">
        <v>28</v>
      </c>
      <c r="R16" s="63" t="s">
        <v>29</v>
      </c>
      <c r="S16" s="63" t="s">
        <v>30</v>
      </c>
      <c r="T16" s="63" t="s">
        <v>31</v>
      </c>
      <c r="U16" s="63"/>
      <c r="V16" s="64"/>
      <c r="W16" s="31"/>
      <c r="X16" s="67" t="s">
        <v>21</v>
      </c>
      <c r="Y16" s="32"/>
      <c r="Z16" s="62"/>
      <c r="AA16" s="62"/>
      <c r="AB16" s="30"/>
      <c r="AC16" s="30"/>
      <c r="AD16" s="30"/>
      <c r="AE16" s="30"/>
    </row>
    <row r="17" spans="1:31" s="23" customFormat="1" x14ac:dyDescent="0.2">
      <c r="A17" s="68" t="s">
        <v>32</v>
      </c>
      <c r="B17" s="31"/>
      <c r="C17" s="69">
        <v>485.38470000000001</v>
      </c>
      <c r="D17" s="70">
        <v>440.81279999999998</v>
      </c>
      <c r="E17" s="70" t="s">
        <v>113</v>
      </c>
      <c r="F17" s="71">
        <v>479.47699999999998</v>
      </c>
      <c r="G17" s="72">
        <v>3.6125999999999863</v>
      </c>
      <c r="H17" s="73">
        <v>7.5916584640498552E-3</v>
      </c>
      <c r="I17" s="74"/>
      <c r="J17" s="69" t="s">
        <v>113</v>
      </c>
      <c r="K17" s="70" t="s">
        <v>113</v>
      </c>
      <c r="L17" s="70" t="s">
        <v>113</v>
      </c>
      <c r="M17" s="71" t="s">
        <v>113</v>
      </c>
      <c r="N17" s="72"/>
      <c r="O17" s="73"/>
      <c r="P17" s="31"/>
      <c r="Q17" s="69" t="s">
        <v>113</v>
      </c>
      <c r="R17" s="70" t="s">
        <v>113</v>
      </c>
      <c r="S17" s="70" t="s">
        <v>113</v>
      </c>
      <c r="T17" s="71" t="s">
        <v>113</v>
      </c>
      <c r="U17" s="72" t="s">
        <v>113</v>
      </c>
      <c r="V17" s="75" t="s">
        <v>113</v>
      </c>
      <c r="W17" s="31"/>
      <c r="X17" s="76">
        <v>479.47699999999998</v>
      </c>
      <c r="Y17" s="77"/>
      <c r="Z17" s="78">
        <v>3.6125999999999863</v>
      </c>
      <c r="AA17" s="75">
        <v>7.5916584640498552E-3</v>
      </c>
      <c r="AB17" s="79"/>
      <c r="AC17" s="79"/>
      <c r="AD17" s="79"/>
      <c r="AE17" s="79"/>
    </row>
    <row r="18" spans="1:31" s="23" customFormat="1" x14ac:dyDescent="0.2">
      <c r="A18" s="80" t="s">
        <v>33</v>
      </c>
      <c r="B18" s="31"/>
      <c r="C18" s="81" t="s">
        <v>113</v>
      </c>
      <c r="D18" s="82">
        <v>509.96010000000001</v>
      </c>
      <c r="E18" s="82" t="s">
        <v>113</v>
      </c>
      <c r="F18" s="83">
        <v>509.96010000000001</v>
      </c>
      <c r="G18" s="84"/>
      <c r="H18" s="85">
        <v>0</v>
      </c>
      <c r="I18" s="74"/>
      <c r="J18" s="81" t="s">
        <v>113</v>
      </c>
      <c r="K18" s="82" t="s">
        <v>113</v>
      </c>
      <c r="L18" s="82" t="s">
        <v>113</v>
      </c>
      <c r="M18" s="83" t="s">
        <v>113</v>
      </c>
      <c r="N18" s="84" t="s">
        <v>113</v>
      </c>
      <c r="O18" s="86" t="s">
        <v>113</v>
      </c>
      <c r="P18" s="31"/>
      <c r="Q18" s="81" t="s">
        <v>113</v>
      </c>
      <c r="R18" s="82" t="s">
        <v>113</v>
      </c>
      <c r="S18" s="82" t="s">
        <v>113</v>
      </c>
      <c r="T18" s="83" t="s">
        <v>113</v>
      </c>
      <c r="U18" s="84" t="s">
        <v>113</v>
      </c>
      <c r="V18" s="86" t="s">
        <v>113</v>
      </c>
      <c r="W18" s="31"/>
      <c r="X18" s="87">
        <v>509.96010000000001</v>
      </c>
      <c r="Y18" s="32"/>
      <c r="Z18" s="88" t="s">
        <v>113</v>
      </c>
      <c r="AA18" s="86" t="s">
        <v>113</v>
      </c>
      <c r="AB18" s="79"/>
      <c r="AC18" s="79"/>
      <c r="AD18" s="79"/>
      <c r="AE18" s="79"/>
    </row>
    <row r="19" spans="1:31" s="23" customFormat="1" x14ac:dyDescent="0.2">
      <c r="A19" s="80" t="s">
        <v>34</v>
      </c>
      <c r="B19" s="31"/>
      <c r="C19" s="81" t="s">
        <v>114</v>
      </c>
      <c r="D19" s="82">
        <v>463.01530000000002</v>
      </c>
      <c r="E19" s="82">
        <v>449.62939999999998</v>
      </c>
      <c r="F19" s="83" t="s">
        <v>114</v>
      </c>
      <c r="G19" s="84" t="s">
        <v>113</v>
      </c>
      <c r="H19" s="85" t="s">
        <v>113</v>
      </c>
      <c r="I19" s="74"/>
      <c r="J19" s="81" t="s">
        <v>113</v>
      </c>
      <c r="K19" s="82" t="s">
        <v>113</v>
      </c>
      <c r="L19" s="82" t="s">
        <v>113</v>
      </c>
      <c r="M19" s="83" t="s">
        <v>113</v>
      </c>
      <c r="N19" s="84" t="s">
        <v>113</v>
      </c>
      <c r="O19" s="86" t="s">
        <v>113</v>
      </c>
      <c r="P19" s="31"/>
      <c r="Q19" s="81" t="s">
        <v>113</v>
      </c>
      <c r="R19" s="82" t="s">
        <v>114</v>
      </c>
      <c r="S19" s="82" t="s">
        <v>114</v>
      </c>
      <c r="T19" s="83" t="s">
        <v>114</v>
      </c>
      <c r="U19" s="84" t="s">
        <v>113</v>
      </c>
      <c r="V19" s="86" t="s">
        <v>113</v>
      </c>
      <c r="W19" s="31"/>
      <c r="X19" s="87" t="s">
        <v>114</v>
      </c>
      <c r="Y19" s="32"/>
      <c r="Z19" s="88" t="s">
        <v>113</v>
      </c>
      <c r="AA19" s="86" t="s">
        <v>113</v>
      </c>
      <c r="AB19" s="79"/>
      <c r="AC19" s="79"/>
      <c r="AD19" s="79"/>
      <c r="AE19" s="79"/>
    </row>
    <row r="20" spans="1:31" s="23" customFormat="1" x14ac:dyDescent="0.2">
      <c r="A20" s="80" t="s">
        <v>35</v>
      </c>
      <c r="B20" s="31"/>
      <c r="C20" s="81" t="s">
        <v>113</v>
      </c>
      <c r="D20" s="82">
        <v>418.26569999999998</v>
      </c>
      <c r="E20" s="82">
        <v>407.99930000000001</v>
      </c>
      <c r="F20" s="83">
        <v>412.55439999999999</v>
      </c>
      <c r="G20" s="84">
        <v>3.0758000000000152</v>
      </c>
      <c r="H20" s="85">
        <v>7.5115036536708146E-3</v>
      </c>
      <c r="I20" s="74"/>
      <c r="J20" s="81" t="s">
        <v>113</v>
      </c>
      <c r="K20" s="82" t="s">
        <v>113</v>
      </c>
      <c r="L20" s="82" t="s">
        <v>113</v>
      </c>
      <c r="M20" s="83" t="s">
        <v>113</v>
      </c>
      <c r="N20" s="84" t="s">
        <v>113</v>
      </c>
      <c r="O20" s="86" t="s">
        <v>113</v>
      </c>
      <c r="P20" s="31"/>
      <c r="Q20" s="81" t="s">
        <v>113</v>
      </c>
      <c r="R20" s="82">
        <v>465.5566</v>
      </c>
      <c r="S20" s="82">
        <v>479.2527</v>
      </c>
      <c r="T20" s="83">
        <v>474.88799999999998</v>
      </c>
      <c r="U20" s="84">
        <v>-2.1467000000000098</v>
      </c>
      <c r="V20" s="86">
        <v>-4.5000919220341551E-3</v>
      </c>
      <c r="W20" s="31"/>
      <c r="X20" s="89">
        <v>458.75850000000003</v>
      </c>
      <c r="Y20" s="31"/>
      <c r="Z20" s="88">
        <v>0.9022000000000503</v>
      </c>
      <c r="AA20" s="86">
        <v>1.9704872467629642E-3</v>
      </c>
      <c r="AB20" s="79"/>
      <c r="AC20" s="79"/>
      <c r="AD20" s="79"/>
      <c r="AE20" s="79"/>
    </row>
    <row r="21" spans="1:31" s="23" customFormat="1" x14ac:dyDescent="0.2">
      <c r="A21" s="80" t="s">
        <v>36</v>
      </c>
      <c r="B21" s="31"/>
      <c r="C21" s="81">
        <v>479.38279999999997</v>
      </c>
      <c r="D21" s="82">
        <v>492.35759999999999</v>
      </c>
      <c r="E21" s="82" t="s">
        <v>113</v>
      </c>
      <c r="F21" s="83">
        <v>485.77330000000001</v>
      </c>
      <c r="G21" s="84">
        <v>-2.5999999999999659</v>
      </c>
      <c r="H21" s="85">
        <v>-5.3237963664269916E-3</v>
      </c>
      <c r="I21" s="74"/>
      <c r="J21" s="81" t="s">
        <v>113</v>
      </c>
      <c r="K21" s="82" t="s">
        <v>113</v>
      </c>
      <c r="L21" s="82" t="s">
        <v>113</v>
      </c>
      <c r="M21" s="83" t="s">
        <v>113</v>
      </c>
      <c r="N21" s="84" t="s">
        <v>113</v>
      </c>
      <c r="O21" s="86" t="s">
        <v>113</v>
      </c>
      <c r="P21" s="31"/>
      <c r="Q21" s="81" t="s">
        <v>113</v>
      </c>
      <c r="R21" s="82" t="s">
        <v>113</v>
      </c>
      <c r="S21" s="82" t="s">
        <v>113</v>
      </c>
      <c r="T21" s="83" t="s">
        <v>113</v>
      </c>
      <c r="U21" s="84" t="s">
        <v>113</v>
      </c>
      <c r="V21" s="86" t="s">
        <v>113</v>
      </c>
      <c r="W21" s="31"/>
      <c r="X21" s="89">
        <v>485.77330000000001</v>
      </c>
      <c r="Y21" s="32"/>
      <c r="Z21" s="88">
        <v>-2.5999999999999659</v>
      </c>
      <c r="AA21" s="86">
        <v>-5.3237963664269916E-3</v>
      </c>
      <c r="AB21" s="79"/>
      <c r="AC21" s="79"/>
      <c r="AD21" s="79"/>
      <c r="AE21" s="79"/>
    </row>
    <row r="22" spans="1:31" s="23" customFormat="1" x14ac:dyDescent="0.2">
      <c r="A22" s="80" t="s">
        <v>37</v>
      </c>
      <c r="B22" s="31"/>
      <c r="C22" s="81" t="s">
        <v>113</v>
      </c>
      <c r="D22" s="82" t="s">
        <v>114</v>
      </c>
      <c r="E22" s="82" t="s">
        <v>113</v>
      </c>
      <c r="F22" s="83" t="s">
        <v>114</v>
      </c>
      <c r="G22" s="90" t="s">
        <v>113</v>
      </c>
      <c r="H22" s="91" t="s">
        <v>113</v>
      </c>
      <c r="I22" s="74"/>
      <c r="J22" s="81" t="s">
        <v>113</v>
      </c>
      <c r="K22" s="82" t="s">
        <v>113</v>
      </c>
      <c r="L22" s="82" t="s">
        <v>113</v>
      </c>
      <c r="M22" s="83" t="s">
        <v>113</v>
      </c>
      <c r="N22" s="84" t="s">
        <v>113</v>
      </c>
      <c r="O22" s="86" t="s">
        <v>113</v>
      </c>
      <c r="P22" s="31"/>
      <c r="Q22" s="81" t="s">
        <v>113</v>
      </c>
      <c r="R22" s="82" t="s">
        <v>114</v>
      </c>
      <c r="S22" s="82" t="s">
        <v>113</v>
      </c>
      <c r="T22" s="83" t="s">
        <v>114</v>
      </c>
      <c r="U22" s="84" t="s">
        <v>113</v>
      </c>
      <c r="V22" s="86" t="s">
        <v>113</v>
      </c>
      <c r="W22" s="31"/>
      <c r="X22" s="89" t="s">
        <v>114</v>
      </c>
      <c r="Y22" s="32"/>
      <c r="Z22" s="88"/>
      <c r="AA22" s="86"/>
      <c r="AB22" s="79"/>
      <c r="AC22" s="79"/>
      <c r="AD22" s="79"/>
      <c r="AE22" s="79"/>
    </row>
    <row r="23" spans="1:31" s="23" customFormat="1" x14ac:dyDescent="0.2">
      <c r="A23" s="80" t="s">
        <v>38</v>
      </c>
      <c r="B23" s="31"/>
      <c r="C23" s="92" t="s">
        <v>113</v>
      </c>
      <c r="D23" s="93" t="s">
        <v>113</v>
      </c>
      <c r="E23" s="93" t="s">
        <v>113</v>
      </c>
      <c r="F23" s="94" t="s">
        <v>113</v>
      </c>
      <c r="G23" s="84"/>
      <c r="H23" s="85"/>
      <c r="I23" s="95"/>
      <c r="J23" s="92">
        <v>500.11810000000003</v>
      </c>
      <c r="K23" s="93">
        <v>515.80610000000001</v>
      </c>
      <c r="L23" s="93">
        <v>534.21510000000001</v>
      </c>
      <c r="M23" s="94">
        <v>524.23479999999995</v>
      </c>
      <c r="N23" s="84">
        <v>-7.1220000000000709</v>
      </c>
      <c r="O23" s="86">
        <v>-1.3403423085956656E-2</v>
      </c>
      <c r="P23" s="31"/>
      <c r="Q23" s="92" t="s">
        <v>113</v>
      </c>
      <c r="R23" s="93" t="s">
        <v>113</v>
      </c>
      <c r="S23" s="93" t="s">
        <v>113</v>
      </c>
      <c r="T23" s="94" t="s">
        <v>113</v>
      </c>
      <c r="U23" s="84" t="s">
        <v>113</v>
      </c>
      <c r="V23" s="86" t="s">
        <v>113</v>
      </c>
      <c r="W23" s="31"/>
      <c r="X23" s="89">
        <v>524.23479999999995</v>
      </c>
      <c r="Y23" s="77"/>
      <c r="Z23" s="88">
        <v>-7.1220000000000709</v>
      </c>
      <c r="AA23" s="86">
        <v>-1.3403423085956656E-2</v>
      </c>
      <c r="AB23" s="79"/>
      <c r="AC23" s="79"/>
      <c r="AD23" s="79"/>
      <c r="AE23" s="79"/>
    </row>
    <row r="24" spans="1:31" s="23" customFormat="1" x14ac:dyDescent="0.2">
      <c r="A24" s="80" t="s">
        <v>39</v>
      </c>
      <c r="B24" s="31"/>
      <c r="C24" s="81" t="s">
        <v>113</v>
      </c>
      <c r="D24" s="82">
        <v>434.33659999999998</v>
      </c>
      <c r="E24" s="82">
        <v>451.90780000000001</v>
      </c>
      <c r="F24" s="83">
        <v>433.86110000000002</v>
      </c>
      <c r="G24" s="84">
        <v>0</v>
      </c>
      <c r="H24" s="85">
        <v>0</v>
      </c>
      <c r="I24" s="74"/>
      <c r="J24" s="81" t="s">
        <v>113</v>
      </c>
      <c r="K24" s="82" t="s">
        <v>113</v>
      </c>
      <c r="L24" s="82" t="s">
        <v>113</v>
      </c>
      <c r="M24" s="83" t="s">
        <v>113</v>
      </c>
      <c r="N24" s="84" t="s">
        <v>113</v>
      </c>
      <c r="O24" s="86" t="s">
        <v>113</v>
      </c>
      <c r="P24" s="31"/>
      <c r="Q24" s="81" t="s">
        <v>113</v>
      </c>
      <c r="R24" s="82">
        <v>489.55720000000002</v>
      </c>
      <c r="S24" s="82">
        <v>512.84659999999997</v>
      </c>
      <c r="T24" s="83">
        <v>489.3218</v>
      </c>
      <c r="U24" s="84" t="s">
        <v>113</v>
      </c>
      <c r="V24" s="86" t="s">
        <v>113</v>
      </c>
      <c r="W24" s="31"/>
      <c r="X24" s="89">
        <v>461.97489999999999</v>
      </c>
      <c r="Y24" s="77"/>
      <c r="Z24" s="88">
        <v>1.2864999999999895</v>
      </c>
      <c r="AA24" s="86">
        <v>2.7925600036813325E-3</v>
      </c>
      <c r="AB24" s="79"/>
      <c r="AC24" s="79"/>
      <c r="AD24" s="79"/>
      <c r="AE24" s="79"/>
    </row>
    <row r="25" spans="1:31" s="23" customFormat="1" x14ac:dyDescent="0.2">
      <c r="A25" s="80" t="s">
        <v>40</v>
      </c>
      <c r="B25" s="31"/>
      <c r="C25" s="81">
        <v>522.93859999999995</v>
      </c>
      <c r="D25" s="82">
        <v>529.70590000000004</v>
      </c>
      <c r="E25" s="82" t="s">
        <v>113</v>
      </c>
      <c r="F25" s="83">
        <v>525.12469999999996</v>
      </c>
      <c r="G25" s="84">
        <v>2.2028999999999996</v>
      </c>
      <c r="H25" s="85">
        <v>4.2126757767604328E-3</v>
      </c>
      <c r="I25" s="74"/>
      <c r="J25" s="81" t="s">
        <v>113</v>
      </c>
      <c r="K25" s="82" t="s">
        <v>113</v>
      </c>
      <c r="L25" s="82" t="s">
        <v>113</v>
      </c>
      <c r="M25" s="83" t="s">
        <v>113</v>
      </c>
      <c r="N25" s="84" t="s">
        <v>113</v>
      </c>
      <c r="O25" s="86" t="s">
        <v>113</v>
      </c>
      <c r="P25" s="31"/>
      <c r="Q25" s="81">
        <v>523.37270000000001</v>
      </c>
      <c r="R25" s="82">
        <v>530.73199999999997</v>
      </c>
      <c r="S25" s="82">
        <v>512.84659999999997</v>
      </c>
      <c r="T25" s="83">
        <v>527.745</v>
      </c>
      <c r="U25" s="84">
        <v>4.5500000000060936E-2</v>
      </c>
      <c r="V25" s="86">
        <v>8.6223314594846556E-5</v>
      </c>
      <c r="W25" s="31"/>
      <c r="X25" s="89">
        <v>526.48</v>
      </c>
      <c r="Y25" s="77"/>
      <c r="Z25" s="88">
        <v>1.0036999999999807</v>
      </c>
      <c r="AA25" s="86">
        <v>1.9100766295263583E-3</v>
      </c>
      <c r="AB25" s="79"/>
      <c r="AC25" s="79"/>
      <c r="AD25" s="79"/>
      <c r="AE25" s="79"/>
    </row>
    <row r="26" spans="1:31" s="23" customFormat="1" x14ac:dyDescent="0.2">
      <c r="A26" s="80" t="s">
        <v>41</v>
      </c>
      <c r="B26" s="31"/>
      <c r="C26" s="92">
        <v>511.92270000000002</v>
      </c>
      <c r="D26" s="93">
        <v>515.71839999999997</v>
      </c>
      <c r="E26" s="93">
        <v>502.13510000000002</v>
      </c>
      <c r="F26" s="94">
        <v>511.70699999999999</v>
      </c>
      <c r="G26" s="84">
        <v>-1.0850000000000364</v>
      </c>
      <c r="H26" s="85">
        <v>-2.1158676422410316E-3</v>
      </c>
      <c r="I26" s="74"/>
      <c r="J26" s="92">
        <v>534.4828</v>
      </c>
      <c r="K26" s="93">
        <v>536</v>
      </c>
      <c r="L26" s="93" t="s">
        <v>115</v>
      </c>
      <c r="M26" s="94">
        <v>517.59050000000002</v>
      </c>
      <c r="N26" s="84">
        <v>0.25210000000004129</v>
      </c>
      <c r="O26" s="86">
        <v>4.8730192848633891E-4</v>
      </c>
      <c r="P26" s="31"/>
      <c r="Q26" s="92" t="s">
        <v>113</v>
      </c>
      <c r="R26" s="93" t="s">
        <v>113</v>
      </c>
      <c r="S26" s="93" t="s">
        <v>113</v>
      </c>
      <c r="T26" s="94" t="s">
        <v>113</v>
      </c>
      <c r="U26" s="84" t="s">
        <v>113</v>
      </c>
      <c r="V26" s="86" t="s">
        <v>113</v>
      </c>
      <c r="W26" s="31"/>
      <c r="X26" s="89">
        <v>512.58180000000004</v>
      </c>
      <c r="Y26" s="32"/>
      <c r="Z26" s="88">
        <v>-0.91609999999991487</v>
      </c>
      <c r="AA26" s="86">
        <v>-1.7840384546848886E-3</v>
      </c>
      <c r="AB26" s="79"/>
      <c r="AC26" s="79"/>
      <c r="AD26" s="79"/>
      <c r="AE26" s="79"/>
    </row>
    <row r="27" spans="1:31" s="23" customFormat="1" x14ac:dyDescent="0.2">
      <c r="A27" s="80" t="s">
        <v>42</v>
      </c>
      <c r="B27" s="31"/>
      <c r="C27" s="92">
        <v>516.97059999999999</v>
      </c>
      <c r="D27" s="93">
        <v>533.63679999999999</v>
      </c>
      <c r="E27" s="93" t="s">
        <v>113</v>
      </c>
      <c r="F27" s="94">
        <v>529.67399999999998</v>
      </c>
      <c r="G27" s="84">
        <v>8.6813999999999396</v>
      </c>
      <c r="H27" s="85">
        <v>1.6663192529030146E-2</v>
      </c>
      <c r="I27" s="74"/>
      <c r="J27" s="92" t="s">
        <v>113</v>
      </c>
      <c r="K27" s="93" t="s">
        <v>113</v>
      </c>
      <c r="L27" s="93" t="s">
        <v>113</v>
      </c>
      <c r="M27" s="94" t="s">
        <v>113</v>
      </c>
      <c r="N27" s="84" t="s">
        <v>113</v>
      </c>
      <c r="O27" s="86" t="s">
        <v>113</v>
      </c>
      <c r="P27" s="31"/>
      <c r="Q27" s="92">
        <v>767.48580000000004</v>
      </c>
      <c r="R27" s="93" t="s">
        <v>113</v>
      </c>
      <c r="S27" s="93" t="s">
        <v>113</v>
      </c>
      <c r="T27" s="94">
        <v>767.48580000000004</v>
      </c>
      <c r="U27" s="84" t="s">
        <v>113</v>
      </c>
      <c r="V27" s="86" t="s">
        <v>113</v>
      </c>
      <c r="W27" s="31"/>
      <c r="X27" s="89">
        <v>541.11670000000004</v>
      </c>
      <c r="Y27" s="32"/>
      <c r="Z27" s="88">
        <v>9.3940999999999804</v>
      </c>
      <c r="AA27" s="86">
        <v>1.7667294939127887E-2</v>
      </c>
      <c r="AB27" s="79"/>
      <c r="AC27" s="79"/>
      <c r="AD27" s="79"/>
      <c r="AE27" s="79"/>
    </row>
    <row r="28" spans="1:31" s="23" customFormat="1" x14ac:dyDescent="0.2">
      <c r="A28" s="80" t="s">
        <v>43</v>
      </c>
      <c r="B28" s="31"/>
      <c r="C28" s="81">
        <v>531.14469999999994</v>
      </c>
      <c r="D28" s="82">
        <v>577.16869999999994</v>
      </c>
      <c r="E28" s="82">
        <v>480.11709999999999</v>
      </c>
      <c r="F28" s="83">
        <v>534.22519999999997</v>
      </c>
      <c r="G28" s="96">
        <v>3.8577000000000226</v>
      </c>
      <c r="H28" s="85">
        <v>7.2736357337130908E-3</v>
      </c>
      <c r="I28" s="74"/>
      <c r="J28" s="81" t="s">
        <v>113</v>
      </c>
      <c r="K28" s="82" t="s">
        <v>113</v>
      </c>
      <c r="L28" s="82" t="s">
        <v>113</v>
      </c>
      <c r="M28" s="83" t="s">
        <v>113</v>
      </c>
      <c r="N28" s="84" t="s">
        <v>113</v>
      </c>
      <c r="O28" s="86" t="s">
        <v>113</v>
      </c>
      <c r="P28" s="31"/>
      <c r="Q28" s="81">
        <v>542.89170000000001</v>
      </c>
      <c r="R28" s="82">
        <v>577.81389999999999</v>
      </c>
      <c r="S28" s="82">
        <v>616.10299999999995</v>
      </c>
      <c r="T28" s="83">
        <v>575.43349999999998</v>
      </c>
      <c r="U28" s="84">
        <v>5.693300000000022</v>
      </c>
      <c r="V28" s="86">
        <v>9.9928002271914007E-3</v>
      </c>
      <c r="W28" s="31"/>
      <c r="X28" s="89">
        <v>536.83169999999996</v>
      </c>
      <c r="Y28" s="32"/>
      <c r="Z28" s="88">
        <v>4.4771999999999252</v>
      </c>
      <c r="AA28" s="86">
        <v>8.4101853182416697E-3</v>
      </c>
      <c r="AB28" s="79"/>
      <c r="AC28" s="79"/>
      <c r="AD28" s="79"/>
      <c r="AE28" s="79"/>
    </row>
    <row r="29" spans="1:31" s="23" customFormat="1" x14ac:dyDescent="0.2">
      <c r="A29" s="80" t="s">
        <v>44</v>
      </c>
      <c r="B29" s="31"/>
      <c r="C29" s="81" t="s">
        <v>113</v>
      </c>
      <c r="D29" s="82" t="s">
        <v>113</v>
      </c>
      <c r="E29" s="82" t="s">
        <v>113</v>
      </c>
      <c r="F29" s="83" t="s">
        <v>113</v>
      </c>
      <c r="G29" s="84">
        <v>0</v>
      </c>
      <c r="H29" s="85">
        <v>0</v>
      </c>
      <c r="I29" s="74"/>
      <c r="J29" s="81" t="s">
        <v>113</v>
      </c>
      <c r="K29" s="82" t="s">
        <v>113</v>
      </c>
      <c r="L29" s="82" t="s">
        <v>113</v>
      </c>
      <c r="M29" s="83" t="s">
        <v>113</v>
      </c>
      <c r="N29" s="84" t="s">
        <v>113</v>
      </c>
      <c r="O29" s="86" t="s">
        <v>113</v>
      </c>
      <c r="P29" s="31"/>
      <c r="Q29" s="81" t="s">
        <v>113</v>
      </c>
      <c r="R29" s="82" t="s">
        <v>113</v>
      </c>
      <c r="S29" s="82" t="s">
        <v>113</v>
      </c>
      <c r="T29" s="83" t="s">
        <v>113</v>
      </c>
      <c r="U29" s="84" t="s">
        <v>113</v>
      </c>
      <c r="V29" s="86" t="s">
        <v>113</v>
      </c>
      <c r="W29" s="31"/>
      <c r="X29" s="89" t="s">
        <v>113</v>
      </c>
      <c r="Y29" s="77"/>
      <c r="Z29" s="88" t="s">
        <v>113</v>
      </c>
      <c r="AA29" s="86" t="s">
        <v>113</v>
      </c>
      <c r="AB29" s="79"/>
      <c r="AC29" s="79"/>
      <c r="AD29" s="79"/>
      <c r="AE29" s="79"/>
    </row>
    <row r="30" spans="1:31" s="23" customFormat="1" x14ac:dyDescent="0.2">
      <c r="A30" s="80" t="s">
        <v>45</v>
      </c>
      <c r="B30" s="31"/>
      <c r="C30" s="81" t="s">
        <v>113</v>
      </c>
      <c r="D30" s="82">
        <v>373.2518</v>
      </c>
      <c r="E30" s="82" t="s">
        <v>113</v>
      </c>
      <c r="F30" s="83">
        <v>373.2518</v>
      </c>
      <c r="G30" s="84">
        <v>-73.400100000000009</v>
      </c>
      <c r="H30" s="85">
        <v>-0.16433401492303068</v>
      </c>
      <c r="I30" s="74"/>
      <c r="J30" s="81" t="s">
        <v>113</v>
      </c>
      <c r="K30" s="82" t="s">
        <v>113</v>
      </c>
      <c r="L30" s="82" t="s">
        <v>113</v>
      </c>
      <c r="M30" s="83" t="s">
        <v>113</v>
      </c>
      <c r="N30" s="84" t="s">
        <v>113</v>
      </c>
      <c r="O30" s="86" t="s">
        <v>113</v>
      </c>
      <c r="P30" s="31"/>
      <c r="Q30" s="81" t="s">
        <v>113</v>
      </c>
      <c r="R30" s="82">
        <v>381.69740000000002</v>
      </c>
      <c r="S30" s="82" t="s">
        <v>113</v>
      </c>
      <c r="T30" s="83">
        <v>381.69740000000002</v>
      </c>
      <c r="U30" s="84">
        <v>-28.688799999999958</v>
      </c>
      <c r="V30" s="86">
        <v>-6.9906834099197179E-2</v>
      </c>
      <c r="W30" s="31"/>
      <c r="X30" s="89">
        <v>375.01220000000001</v>
      </c>
      <c r="Y30" s="77"/>
      <c r="Z30" s="88">
        <v>-64.187299999999993</v>
      </c>
      <c r="AA30" s="86">
        <v>-0.14614611355431872</v>
      </c>
      <c r="AB30" s="79"/>
      <c r="AC30" s="79"/>
      <c r="AD30" s="79"/>
      <c r="AE30" s="79"/>
    </row>
    <row r="31" spans="1:31" s="23" customFormat="1" x14ac:dyDescent="0.2">
      <c r="A31" s="80" t="s">
        <v>46</v>
      </c>
      <c r="B31" s="31"/>
      <c r="C31" s="81" t="s">
        <v>113</v>
      </c>
      <c r="D31" s="82">
        <v>419.84089999999998</v>
      </c>
      <c r="E31" s="82">
        <v>426.05189999999999</v>
      </c>
      <c r="F31" s="83">
        <v>424.16579999999999</v>
      </c>
      <c r="G31" s="84">
        <v>-6.7579000000000065</v>
      </c>
      <c r="H31" s="85">
        <v>-1.5682358617082337E-2</v>
      </c>
      <c r="I31" s="74"/>
      <c r="J31" s="81" t="s">
        <v>113</v>
      </c>
      <c r="K31" s="82" t="s">
        <v>113</v>
      </c>
      <c r="L31" s="82" t="s">
        <v>113</v>
      </c>
      <c r="M31" s="83" t="s">
        <v>113</v>
      </c>
      <c r="N31" s="84" t="s">
        <v>113</v>
      </c>
      <c r="O31" s="86" t="s">
        <v>113</v>
      </c>
      <c r="P31" s="31"/>
      <c r="Q31" s="81" t="s">
        <v>113</v>
      </c>
      <c r="R31" s="82" t="s">
        <v>114</v>
      </c>
      <c r="S31" s="82" t="s">
        <v>113</v>
      </c>
      <c r="T31" s="83" t="s">
        <v>114</v>
      </c>
      <c r="U31" s="84" t="s">
        <v>113</v>
      </c>
      <c r="V31" s="86" t="s">
        <v>113</v>
      </c>
      <c r="W31" s="31"/>
      <c r="X31" s="89" t="s">
        <v>114</v>
      </c>
      <c r="Y31" s="77"/>
      <c r="Z31" s="88" t="s">
        <v>113</v>
      </c>
      <c r="AA31" s="86" t="s">
        <v>113</v>
      </c>
      <c r="AB31" s="79"/>
      <c r="AC31" s="79"/>
      <c r="AD31" s="79"/>
      <c r="AE31" s="79"/>
    </row>
    <row r="32" spans="1:31" s="23" customFormat="1" x14ac:dyDescent="0.2">
      <c r="A32" s="80" t="s">
        <v>47</v>
      </c>
      <c r="B32" s="31"/>
      <c r="C32" s="81" t="s">
        <v>114</v>
      </c>
      <c r="D32" s="93" t="s">
        <v>114</v>
      </c>
      <c r="E32" s="93" t="s">
        <v>113</v>
      </c>
      <c r="F32" s="94" t="s">
        <v>114</v>
      </c>
      <c r="G32" s="84" t="s">
        <v>113</v>
      </c>
      <c r="H32" s="85" t="s">
        <v>113</v>
      </c>
      <c r="I32" s="74"/>
      <c r="J32" s="81" t="s">
        <v>113</v>
      </c>
      <c r="K32" s="93" t="s">
        <v>113</v>
      </c>
      <c r="L32" s="93" t="s">
        <v>113</v>
      </c>
      <c r="M32" s="94" t="s">
        <v>113</v>
      </c>
      <c r="N32" s="84" t="s">
        <v>113</v>
      </c>
      <c r="O32" s="86" t="s">
        <v>113</v>
      </c>
      <c r="P32" s="31"/>
      <c r="Q32" s="81" t="s">
        <v>113</v>
      </c>
      <c r="R32" s="93" t="s">
        <v>113</v>
      </c>
      <c r="S32" s="93" t="s">
        <v>113</v>
      </c>
      <c r="T32" s="94" t="s">
        <v>113</v>
      </c>
      <c r="U32" s="84" t="s">
        <v>113</v>
      </c>
      <c r="V32" s="86" t="s">
        <v>113</v>
      </c>
      <c r="W32" s="31"/>
      <c r="X32" s="89" t="s">
        <v>114</v>
      </c>
      <c r="Y32" s="77"/>
      <c r="Z32" s="88" t="s">
        <v>113</v>
      </c>
      <c r="AA32" s="86" t="s">
        <v>113</v>
      </c>
      <c r="AB32" s="79"/>
      <c r="AC32" s="79"/>
      <c r="AD32" s="79"/>
      <c r="AE32" s="79"/>
    </row>
    <row r="33" spans="1:31" s="23" customFormat="1" x14ac:dyDescent="0.2">
      <c r="A33" s="80" t="s">
        <v>48</v>
      </c>
      <c r="B33" s="31"/>
      <c r="C33" s="81" t="s">
        <v>113</v>
      </c>
      <c r="D33" s="93">
        <v>171.7373</v>
      </c>
      <c r="E33" s="93" t="s">
        <v>113</v>
      </c>
      <c r="F33" s="94">
        <v>171.7373</v>
      </c>
      <c r="G33" s="84">
        <v>0.35790000000000077</v>
      </c>
      <c r="H33" s="85">
        <v>2.0883490081071709E-3</v>
      </c>
      <c r="I33" s="74"/>
      <c r="J33" s="81" t="s">
        <v>113</v>
      </c>
      <c r="K33" s="93" t="s">
        <v>113</v>
      </c>
      <c r="L33" s="93" t="s">
        <v>113</v>
      </c>
      <c r="M33" s="94" t="s">
        <v>113</v>
      </c>
      <c r="N33" s="84" t="s">
        <v>113</v>
      </c>
      <c r="O33" s="86" t="s">
        <v>113</v>
      </c>
      <c r="P33" s="31"/>
      <c r="Q33" s="81" t="s">
        <v>113</v>
      </c>
      <c r="R33" s="93" t="s">
        <v>113</v>
      </c>
      <c r="S33" s="93" t="s">
        <v>113</v>
      </c>
      <c r="T33" s="94" t="s">
        <v>113</v>
      </c>
      <c r="U33" s="84" t="s">
        <v>113</v>
      </c>
      <c r="V33" s="86" t="s">
        <v>113</v>
      </c>
      <c r="W33" s="31"/>
      <c r="X33" s="89">
        <v>171.7373</v>
      </c>
      <c r="Y33" s="77"/>
      <c r="Z33" s="88">
        <v>0.35790000000000077</v>
      </c>
      <c r="AA33" s="86">
        <v>2.0883490081071709E-3</v>
      </c>
      <c r="AB33" s="79"/>
      <c r="AC33" s="79"/>
      <c r="AD33" s="79"/>
      <c r="AE33" s="79"/>
    </row>
    <row r="34" spans="1:31" s="23" customFormat="1" x14ac:dyDescent="0.2">
      <c r="A34" s="80" t="s">
        <v>49</v>
      </c>
      <c r="B34" s="31"/>
      <c r="C34" s="81" t="s">
        <v>113</v>
      </c>
      <c r="D34" s="93" t="s">
        <v>113</v>
      </c>
      <c r="E34" s="93" t="s">
        <v>113</v>
      </c>
      <c r="F34" s="94" t="s">
        <v>113</v>
      </c>
      <c r="G34" s="84"/>
      <c r="H34" s="85" t="s">
        <v>113</v>
      </c>
      <c r="I34" s="74"/>
      <c r="J34" s="81" t="s">
        <v>113</v>
      </c>
      <c r="K34" s="93" t="s">
        <v>113</v>
      </c>
      <c r="L34" s="93" t="s">
        <v>113</v>
      </c>
      <c r="M34" s="94" t="s">
        <v>113</v>
      </c>
      <c r="N34" s="84" t="s">
        <v>113</v>
      </c>
      <c r="O34" s="86" t="s">
        <v>113</v>
      </c>
      <c r="P34" s="31"/>
      <c r="Q34" s="81" t="s">
        <v>113</v>
      </c>
      <c r="R34" s="93" t="s">
        <v>113</v>
      </c>
      <c r="S34" s="93" t="s">
        <v>113</v>
      </c>
      <c r="T34" s="94" t="s">
        <v>113</v>
      </c>
      <c r="U34" s="84" t="s">
        <v>113</v>
      </c>
      <c r="V34" s="86" t="s">
        <v>113</v>
      </c>
      <c r="W34" s="31"/>
      <c r="X34" s="89" t="s">
        <v>113</v>
      </c>
      <c r="Y34" s="77"/>
      <c r="Z34" s="88" t="s">
        <v>113</v>
      </c>
      <c r="AA34" s="86" t="s">
        <v>113</v>
      </c>
      <c r="AB34" s="79"/>
      <c r="AC34" s="79"/>
      <c r="AD34" s="79"/>
      <c r="AE34" s="79"/>
    </row>
    <row r="35" spans="1:31" s="23" customFormat="1" x14ac:dyDescent="0.2">
      <c r="A35" s="80" t="s">
        <v>50</v>
      </c>
      <c r="B35" s="31"/>
      <c r="C35" s="81" t="s">
        <v>113</v>
      </c>
      <c r="D35" s="82">
        <v>342.33499999999998</v>
      </c>
      <c r="E35" s="82">
        <v>128.2527</v>
      </c>
      <c r="F35" s="83">
        <v>235.78299999999999</v>
      </c>
      <c r="G35" s="84">
        <v>0</v>
      </c>
      <c r="H35" s="85">
        <v>0</v>
      </c>
      <c r="I35" s="74"/>
      <c r="J35" s="81" t="s">
        <v>113</v>
      </c>
      <c r="K35" s="82" t="s">
        <v>113</v>
      </c>
      <c r="L35" s="82" t="s">
        <v>113</v>
      </c>
      <c r="M35" s="83" t="s">
        <v>113</v>
      </c>
      <c r="N35" s="84" t="s">
        <v>113</v>
      </c>
      <c r="O35" s="86" t="s">
        <v>113</v>
      </c>
      <c r="P35" s="31"/>
      <c r="Q35" s="81" t="s">
        <v>113</v>
      </c>
      <c r="R35" s="82">
        <v>471.62110000000001</v>
      </c>
      <c r="S35" s="82">
        <v>423.97480000000002</v>
      </c>
      <c r="T35" s="83">
        <v>433.37459999999999</v>
      </c>
      <c r="U35" s="84" t="s">
        <v>113</v>
      </c>
      <c r="V35" s="86" t="s">
        <v>113</v>
      </c>
      <c r="W35" s="31"/>
      <c r="X35" s="89">
        <v>383.91160000000002</v>
      </c>
      <c r="Y35" s="32"/>
      <c r="Z35" s="88">
        <v>-4.0563999999999965</v>
      </c>
      <c r="AA35" s="86">
        <v>-1.0455501484658569E-2</v>
      </c>
      <c r="AB35" s="79"/>
      <c r="AC35" s="79"/>
      <c r="AD35" s="79"/>
      <c r="AE35" s="79"/>
    </row>
    <row r="36" spans="1:31" s="23" customFormat="1" x14ac:dyDescent="0.2">
      <c r="A36" s="80" t="s">
        <v>51</v>
      </c>
      <c r="B36" s="31"/>
      <c r="C36" s="81">
        <v>478.74270000000001</v>
      </c>
      <c r="D36" s="82">
        <v>489.32900000000001</v>
      </c>
      <c r="E36" s="82" t="s">
        <v>113</v>
      </c>
      <c r="F36" s="83">
        <v>482.29070000000002</v>
      </c>
      <c r="G36" s="84">
        <v>0.37549999999998818</v>
      </c>
      <c r="H36" s="85">
        <v>7.7918272758359386E-4</v>
      </c>
      <c r="I36" s="74"/>
      <c r="J36" s="81" t="s">
        <v>113</v>
      </c>
      <c r="K36" s="82" t="s">
        <v>113</v>
      </c>
      <c r="L36" s="82" t="s">
        <v>113</v>
      </c>
      <c r="M36" s="83" t="s">
        <v>113</v>
      </c>
      <c r="N36" s="84" t="s">
        <v>113</v>
      </c>
      <c r="O36" s="86" t="s">
        <v>113</v>
      </c>
      <c r="P36" s="31"/>
      <c r="Q36" s="81">
        <v>529.09609999999998</v>
      </c>
      <c r="R36" s="82">
        <v>538.00890000000004</v>
      </c>
      <c r="S36" s="82" t="s">
        <v>113</v>
      </c>
      <c r="T36" s="83">
        <v>532.85900000000004</v>
      </c>
      <c r="U36" s="84">
        <v>-9.6849999999999454</v>
      </c>
      <c r="V36" s="86">
        <v>-1.7851086732135868E-2</v>
      </c>
      <c r="W36" s="31"/>
      <c r="X36" s="89">
        <v>486.16250000000002</v>
      </c>
      <c r="Y36" s="32"/>
      <c r="Z36" s="88">
        <v>-0.379099999999994</v>
      </c>
      <c r="AA36" s="86">
        <v>-7.7917283948580884E-4</v>
      </c>
      <c r="AB36" s="79"/>
      <c r="AC36" s="79"/>
      <c r="AD36" s="79"/>
      <c r="AE36" s="79"/>
    </row>
    <row r="37" spans="1:31" s="23" customFormat="1" x14ac:dyDescent="0.2">
      <c r="A37" s="80" t="s">
        <v>52</v>
      </c>
      <c r="B37" s="31"/>
      <c r="C37" s="81" t="s">
        <v>113</v>
      </c>
      <c r="D37" s="82">
        <v>489.40809999999999</v>
      </c>
      <c r="E37" s="82">
        <v>495.03890000000001</v>
      </c>
      <c r="F37" s="83">
        <v>492.99270000000001</v>
      </c>
      <c r="G37" s="84">
        <v>4.0389000000000124</v>
      </c>
      <c r="H37" s="85">
        <v>8.2602896224550637E-3</v>
      </c>
      <c r="I37" s="74"/>
      <c r="J37" s="81" t="s">
        <v>113</v>
      </c>
      <c r="K37" s="82" t="s">
        <v>113</v>
      </c>
      <c r="L37" s="82" t="s">
        <v>113</v>
      </c>
      <c r="M37" s="83" t="s">
        <v>113</v>
      </c>
      <c r="N37" s="84" t="s">
        <v>113</v>
      </c>
      <c r="O37" s="86" t="s">
        <v>113</v>
      </c>
      <c r="P37" s="31"/>
      <c r="Q37" s="81" t="s">
        <v>113</v>
      </c>
      <c r="R37" s="82">
        <v>446.15719999999999</v>
      </c>
      <c r="S37" s="82">
        <v>458.24720000000002</v>
      </c>
      <c r="T37" s="83">
        <v>456.8424</v>
      </c>
      <c r="U37" s="84">
        <v>3.7427999999999884</v>
      </c>
      <c r="V37" s="86">
        <v>8.2604354539266289E-3</v>
      </c>
      <c r="W37" s="31"/>
      <c r="X37" s="89">
        <v>492.68049999999999</v>
      </c>
      <c r="Y37" s="32"/>
      <c r="Z37" s="88">
        <v>4.0272999999999683</v>
      </c>
      <c r="AA37" s="86">
        <v>8.2416323069203212E-3</v>
      </c>
      <c r="AB37" s="79"/>
      <c r="AC37" s="79"/>
      <c r="AD37" s="79"/>
      <c r="AE37" s="79"/>
    </row>
    <row r="38" spans="1:31" s="23" customFormat="1" x14ac:dyDescent="0.2">
      <c r="A38" s="80" t="s">
        <v>53</v>
      </c>
      <c r="B38" s="31"/>
      <c r="C38" s="81">
        <v>502.73809999999997</v>
      </c>
      <c r="D38" s="82">
        <v>486.447</v>
      </c>
      <c r="E38" s="82" t="s">
        <v>113</v>
      </c>
      <c r="F38" s="83">
        <v>495.57510000000002</v>
      </c>
      <c r="G38" s="84">
        <v>-5.5605999999999653</v>
      </c>
      <c r="H38" s="85">
        <v>-1.1095996553428522E-2</v>
      </c>
      <c r="I38" s="74"/>
      <c r="J38" s="81" t="s">
        <v>113</v>
      </c>
      <c r="K38" s="82" t="s">
        <v>113</v>
      </c>
      <c r="L38" s="82" t="s">
        <v>113</v>
      </c>
      <c r="M38" s="83" t="s">
        <v>113</v>
      </c>
      <c r="N38" s="84" t="s">
        <v>113</v>
      </c>
      <c r="O38" s="86" t="s">
        <v>113</v>
      </c>
      <c r="P38" s="31"/>
      <c r="Q38" s="81">
        <v>465.51569999999998</v>
      </c>
      <c r="R38" s="82">
        <v>475.28870000000001</v>
      </c>
      <c r="S38" s="82" t="s">
        <v>113</v>
      </c>
      <c r="T38" s="83">
        <v>473.61959999999999</v>
      </c>
      <c r="U38" s="84">
        <v>13.516500000000008</v>
      </c>
      <c r="V38" s="86">
        <v>2.9377111347435036E-2</v>
      </c>
      <c r="W38" s="31"/>
      <c r="X38" s="89">
        <v>485.21260000000001</v>
      </c>
      <c r="Y38" s="32"/>
      <c r="Z38" s="88">
        <v>3.5210999999999899</v>
      </c>
      <c r="AA38" s="86">
        <v>7.3098653391225898E-3</v>
      </c>
      <c r="AB38" s="30"/>
      <c r="AC38" s="30"/>
      <c r="AD38" s="30"/>
      <c r="AE38" s="30"/>
    </row>
    <row r="39" spans="1:31" s="23" customFormat="1" x14ac:dyDescent="0.2">
      <c r="A39" s="80" t="s">
        <v>54</v>
      </c>
      <c r="B39" s="31"/>
      <c r="C39" s="81">
        <v>434.7921</v>
      </c>
      <c r="D39" s="82">
        <v>455.10449999999997</v>
      </c>
      <c r="E39" s="82">
        <v>478.57729999999998</v>
      </c>
      <c r="F39" s="83">
        <v>469.46249999999998</v>
      </c>
      <c r="G39" s="84">
        <v>-2.4551000000000158</v>
      </c>
      <c r="H39" s="85">
        <v>-5.2023912649157289E-3</v>
      </c>
      <c r="I39" s="74"/>
      <c r="J39" s="81" t="s">
        <v>113</v>
      </c>
      <c r="K39" s="82" t="s">
        <v>113</v>
      </c>
      <c r="L39" s="82" t="s">
        <v>113</v>
      </c>
      <c r="M39" s="83" t="s">
        <v>113</v>
      </c>
      <c r="N39" s="84" t="s">
        <v>113</v>
      </c>
      <c r="O39" s="86" t="s">
        <v>113</v>
      </c>
      <c r="P39" s="31"/>
      <c r="Q39" s="81" t="s">
        <v>113</v>
      </c>
      <c r="R39" s="82">
        <v>435.7441</v>
      </c>
      <c r="S39" s="82">
        <v>444.22070000000002</v>
      </c>
      <c r="T39" s="83">
        <v>442.98739999999998</v>
      </c>
      <c r="U39" s="84">
        <v>-27.957700000000045</v>
      </c>
      <c r="V39" s="86">
        <v>-5.9365093723238727E-2</v>
      </c>
      <c r="W39" s="31"/>
      <c r="X39" s="89">
        <v>449.8997</v>
      </c>
      <c r="Y39" s="32"/>
      <c r="Z39" s="88">
        <v>-21.30540000000002</v>
      </c>
      <c r="AA39" s="86">
        <v>-4.5214705867996807E-2</v>
      </c>
      <c r="AB39" s="79"/>
      <c r="AC39" s="79"/>
      <c r="AD39" s="79"/>
      <c r="AE39" s="79"/>
    </row>
    <row r="40" spans="1:31" s="23" customFormat="1" x14ac:dyDescent="0.2">
      <c r="A40" s="80" t="s">
        <v>55</v>
      </c>
      <c r="B40" s="31"/>
      <c r="C40" s="81">
        <v>488.68639999999999</v>
      </c>
      <c r="D40" s="82">
        <v>505.20299999999997</v>
      </c>
      <c r="E40" s="82">
        <v>498.05439999999999</v>
      </c>
      <c r="F40" s="83">
        <v>498.73520000000002</v>
      </c>
      <c r="G40" s="84">
        <v>7.5561000000000149</v>
      </c>
      <c r="H40" s="85">
        <v>1.538359429381253E-2</v>
      </c>
      <c r="I40" s="74"/>
      <c r="J40" s="81" t="s">
        <v>113</v>
      </c>
      <c r="K40" s="82" t="s">
        <v>113</v>
      </c>
      <c r="L40" s="82" t="s">
        <v>113</v>
      </c>
      <c r="M40" s="83" t="s">
        <v>113</v>
      </c>
      <c r="N40" s="84" t="s">
        <v>113</v>
      </c>
      <c r="O40" s="86" t="s">
        <v>113</v>
      </c>
      <c r="P40" s="31"/>
      <c r="Q40" s="81">
        <v>530.9357</v>
      </c>
      <c r="R40" s="82">
        <v>384.68270000000001</v>
      </c>
      <c r="S40" s="82">
        <v>498.67149999999998</v>
      </c>
      <c r="T40" s="83">
        <v>436.63420000000002</v>
      </c>
      <c r="U40" s="84">
        <v>53.703000000000031</v>
      </c>
      <c r="V40" s="86">
        <v>0.1402419024618522</v>
      </c>
      <c r="W40" s="31"/>
      <c r="X40" s="89">
        <v>492.67059999999998</v>
      </c>
      <c r="Y40" s="32"/>
      <c r="Z40" s="88">
        <v>10.424800000000005</v>
      </c>
      <c r="AA40" s="86">
        <v>2.161719189674649E-2</v>
      </c>
      <c r="AB40" s="79"/>
      <c r="AC40" s="79"/>
      <c r="AD40" s="79"/>
      <c r="AE40" s="79"/>
    </row>
    <row r="41" spans="1:31" s="23" customFormat="1" x14ac:dyDescent="0.2">
      <c r="A41" s="80" t="s">
        <v>56</v>
      </c>
      <c r="B41" s="31"/>
      <c r="C41" s="81" t="s">
        <v>113</v>
      </c>
      <c r="D41" s="82" t="s">
        <v>114</v>
      </c>
      <c r="E41" s="82" t="s">
        <v>114</v>
      </c>
      <c r="F41" s="83" t="s">
        <v>114</v>
      </c>
      <c r="G41" s="84" t="s">
        <v>113</v>
      </c>
      <c r="H41" s="85" t="s">
        <v>113</v>
      </c>
      <c r="I41" s="74"/>
      <c r="J41" s="81" t="s">
        <v>113</v>
      </c>
      <c r="K41" s="82" t="s">
        <v>113</v>
      </c>
      <c r="L41" s="82" t="s">
        <v>113</v>
      </c>
      <c r="M41" s="83" t="s">
        <v>113</v>
      </c>
      <c r="N41" s="84" t="s">
        <v>113</v>
      </c>
      <c r="O41" s="86" t="s">
        <v>113</v>
      </c>
      <c r="P41" s="31"/>
      <c r="Q41" s="81" t="s">
        <v>113</v>
      </c>
      <c r="R41" s="82" t="s">
        <v>113</v>
      </c>
      <c r="S41" s="82" t="s">
        <v>114</v>
      </c>
      <c r="T41" s="83" t="s">
        <v>114</v>
      </c>
      <c r="U41" s="84" t="s">
        <v>113</v>
      </c>
      <c r="V41" s="86" t="s">
        <v>113</v>
      </c>
      <c r="W41" s="31"/>
      <c r="X41" s="89" t="s">
        <v>114</v>
      </c>
      <c r="Y41" s="32"/>
      <c r="Z41" s="88" t="s">
        <v>113</v>
      </c>
      <c r="AA41" s="86" t="s">
        <v>113</v>
      </c>
      <c r="AB41" s="79"/>
      <c r="AC41" s="79"/>
      <c r="AD41" s="79"/>
      <c r="AE41" s="79"/>
    </row>
    <row r="42" spans="1:31" s="23" customFormat="1" x14ac:dyDescent="0.2">
      <c r="A42" s="80" t="s">
        <v>57</v>
      </c>
      <c r="B42" s="31"/>
      <c r="C42" s="81" t="s">
        <v>113</v>
      </c>
      <c r="D42" s="82">
        <v>472.59629999999999</v>
      </c>
      <c r="E42" s="82">
        <v>471.90809999999999</v>
      </c>
      <c r="F42" s="83">
        <v>472.06619999999998</v>
      </c>
      <c r="G42" s="84">
        <v>2.8242999999999938</v>
      </c>
      <c r="H42" s="85">
        <v>6.0188572248129901E-3</v>
      </c>
      <c r="I42" s="74"/>
      <c r="J42" s="81" t="s">
        <v>113</v>
      </c>
      <c r="K42" s="82" t="s">
        <v>113</v>
      </c>
      <c r="L42" s="82" t="s">
        <v>113</v>
      </c>
      <c r="M42" s="83" t="s">
        <v>113</v>
      </c>
      <c r="N42" s="84" t="s">
        <v>113</v>
      </c>
      <c r="O42" s="86" t="s">
        <v>113</v>
      </c>
      <c r="P42" s="31"/>
      <c r="Q42" s="81" t="s">
        <v>113</v>
      </c>
      <c r="R42" s="82" t="s">
        <v>113</v>
      </c>
      <c r="S42" s="82" t="s">
        <v>113</v>
      </c>
      <c r="T42" s="83" t="s">
        <v>113</v>
      </c>
      <c r="U42" s="84" t="s">
        <v>113</v>
      </c>
      <c r="V42" s="86" t="s">
        <v>113</v>
      </c>
      <c r="W42" s="31"/>
      <c r="X42" s="89">
        <v>472.06619999999998</v>
      </c>
      <c r="Y42" s="32"/>
      <c r="Z42" s="88">
        <v>2.8242999999999938</v>
      </c>
      <c r="AA42" s="86">
        <v>6.0188572248129901E-3</v>
      </c>
      <c r="AB42" s="79"/>
      <c r="AC42" s="79"/>
      <c r="AD42" s="79"/>
      <c r="AE42" s="79"/>
    </row>
    <row r="43" spans="1:31" s="23" customFormat="1" ht="13.5" thickBot="1" x14ac:dyDescent="0.25">
      <c r="A43" s="97" t="s">
        <v>58</v>
      </c>
      <c r="B43" s="31"/>
      <c r="C43" s="98" t="s">
        <v>113</v>
      </c>
      <c r="D43" s="99">
        <v>533.46339999999998</v>
      </c>
      <c r="E43" s="99">
        <v>555.44079999999997</v>
      </c>
      <c r="F43" s="100">
        <v>545.9624</v>
      </c>
      <c r="G43" s="101">
        <v>5.216199999999958</v>
      </c>
      <c r="H43" s="102">
        <v>9.6462998722874893E-3</v>
      </c>
      <c r="I43" s="74"/>
      <c r="J43" s="98" t="s">
        <v>113</v>
      </c>
      <c r="K43" s="99" t="s">
        <v>113</v>
      </c>
      <c r="L43" s="99" t="s">
        <v>113</v>
      </c>
      <c r="M43" s="100" t="s">
        <v>113</v>
      </c>
      <c r="N43" s="101" t="s">
        <v>113</v>
      </c>
      <c r="O43" s="103" t="s">
        <v>113</v>
      </c>
      <c r="P43" s="31"/>
      <c r="Q43" s="98" t="s">
        <v>113</v>
      </c>
      <c r="R43" s="99">
        <v>542.54079999999999</v>
      </c>
      <c r="S43" s="99" t="s">
        <v>113</v>
      </c>
      <c r="T43" s="100">
        <v>542.54079999999999</v>
      </c>
      <c r="U43" s="101">
        <v>10.167400000000043</v>
      </c>
      <c r="V43" s="103">
        <v>1.9098249461749983E-2</v>
      </c>
      <c r="W43" s="31"/>
      <c r="X43" s="104">
        <v>545.77099999999996</v>
      </c>
      <c r="Y43" s="32"/>
      <c r="Z43" s="105">
        <v>5.5217999999999847</v>
      </c>
      <c r="AA43" s="103">
        <v>1.0220838827711409E-2</v>
      </c>
      <c r="AB43" s="30"/>
      <c r="AC43" s="30"/>
      <c r="AD43" s="30"/>
      <c r="AE43" s="30"/>
    </row>
    <row r="44" spans="1:31" x14ac:dyDescent="0.2">
      <c r="A44" s="106" t="s">
        <v>59</v>
      </c>
    </row>
    <row r="55" spans="3:5" ht="15" x14ac:dyDescent="0.2">
      <c r="D55" s="30"/>
      <c r="E55" s="52"/>
    </row>
    <row r="59" spans="3:5" ht="20.85" customHeight="1" x14ac:dyDescent="0.2">
      <c r="C59" s="5"/>
      <c r="D59" s="107" t="s">
        <v>60</v>
      </c>
    </row>
    <row r="60" spans="3:5" x14ac:dyDescent="0.2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3F0C-0A38-4F43-81EC-F51A82013A1B}">
  <sheetPr codeName="Sheet1">
    <tabColor rgb="FFFF0000"/>
    <pageSetUpPr fitToPage="1"/>
  </sheetPr>
  <dimension ref="A1:AF56"/>
  <sheetViews>
    <sheetView showGridLines="0" topLeftCell="A2" zoomScaleNormal="100" workbookViewId="0">
      <selection activeCell="AK20" sqref="AK20"/>
    </sheetView>
  </sheetViews>
  <sheetFormatPr defaultRowHeight="12.75" x14ac:dyDescent="0.2"/>
  <cols>
    <col min="1" max="1" width="22.42578125" customWidth="1"/>
    <col min="2" max="29" width="6" customWidth="1"/>
    <col min="30" max="30" width="6" style="108" customWidth="1"/>
    <col min="31" max="31" width="7.5703125" customWidth="1"/>
    <col min="32" max="32" width="5.5703125" customWidth="1"/>
  </cols>
  <sheetData>
    <row r="1" spans="1:32" ht="5.85" customHeight="1" x14ac:dyDescent="0.2"/>
    <row r="2" spans="1:32" s="79" customFormat="1" ht="11.85" customHeight="1" x14ac:dyDescent="0.2">
      <c r="A2" s="109"/>
      <c r="AA2" s="180" t="str">
        <f>'Current Weekly Price ACZ'!AA2</f>
        <v>18.07.2024</v>
      </c>
      <c r="AB2" s="180"/>
      <c r="AC2" s="180"/>
      <c r="AD2" s="180"/>
      <c r="AE2" s="180"/>
    </row>
    <row r="3" spans="1:32" s="79" customFormat="1" ht="11.85" customHeight="1" x14ac:dyDescent="0.2">
      <c r="A3" s="110"/>
      <c r="AC3" s="111" t="s">
        <v>4</v>
      </c>
      <c r="AD3" s="181">
        <v>45481</v>
      </c>
      <c r="AE3" s="181">
        <f>DATE(2006,1,2)+(AC2-1)*7</f>
        <v>38712</v>
      </c>
    </row>
    <row r="4" spans="1:32" s="79" customFormat="1" ht="11.85" customHeight="1" x14ac:dyDescent="0.2">
      <c r="A4" s="112"/>
      <c r="AC4" s="113" t="s">
        <v>5</v>
      </c>
      <c r="AD4" s="182">
        <v>45487</v>
      </c>
      <c r="AE4" s="182"/>
    </row>
    <row r="5" spans="1:32" s="79" customFormat="1" ht="3" customHeight="1" x14ac:dyDescent="0.2">
      <c r="A5" s="114" t="s">
        <v>61</v>
      </c>
      <c r="B5" s="30"/>
      <c r="C5" s="30"/>
      <c r="D5" s="30"/>
      <c r="E5" s="11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116"/>
      <c r="AD5" s="117"/>
      <c r="AE5" s="30"/>
    </row>
    <row r="6" spans="1:32" s="79" customFormat="1" ht="11.1" customHeight="1" x14ac:dyDescent="0.2">
      <c r="A6" s="165" t="s">
        <v>62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18"/>
    </row>
    <row r="7" spans="1:32" s="79" customFormat="1" ht="11.1" customHeight="1" x14ac:dyDescent="0.2">
      <c r="A7" s="165" t="s">
        <v>63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18"/>
    </row>
    <row r="8" spans="1:32" s="79" customFormat="1" ht="6" customHeight="1" thickBot="1" x14ac:dyDescent="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79" customFormat="1" ht="10.35" customHeight="1" x14ac:dyDescent="0.2">
      <c r="A9" s="183" t="s">
        <v>64</v>
      </c>
      <c r="B9" s="184" t="s">
        <v>32</v>
      </c>
      <c r="C9" s="176" t="s">
        <v>33</v>
      </c>
      <c r="D9" s="176" t="s">
        <v>34</v>
      </c>
      <c r="E9" s="176" t="s">
        <v>35</v>
      </c>
      <c r="F9" s="176" t="s">
        <v>36</v>
      </c>
      <c r="G9" s="176" t="s">
        <v>37</v>
      </c>
      <c r="H9" s="176" t="s">
        <v>38</v>
      </c>
      <c r="I9" s="176" t="s">
        <v>39</v>
      </c>
      <c r="J9" s="176" t="s">
        <v>40</v>
      </c>
      <c r="K9" s="176" t="s">
        <v>41</v>
      </c>
      <c r="L9" s="176" t="s">
        <v>42</v>
      </c>
      <c r="M9" s="176" t="s">
        <v>43</v>
      </c>
      <c r="N9" s="176" t="s">
        <v>44</v>
      </c>
      <c r="O9" s="176" t="s">
        <v>45</v>
      </c>
      <c r="P9" s="176" t="s">
        <v>46</v>
      </c>
      <c r="Q9" s="176" t="s">
        <v>47</v>
      </c>
      <c r="R9" s="176" t="s">
        <v>48</v>
      </c>
      <c r="S9" s="176" t="s">
        <v>49</v>
      </c>
      <c r="T9" s="176" t="s">
        <v>50</v>
      </c>
      <c r="U9" s="176" t="s">
        <v>51</v>
      </c>
      <c r="V9" s="176" t="s">
        <v>52</v>
      </c>
      <c r="W9" s="176" t="s">
        <v>53</v>
      </c>
      <c r="X9" s="176" t="s">
        <v>54</v>
      </c>
      <c r="Y9" s="176" t="s">
        <v>55</v>
      </c>
      <c r="Z9" s="176" t="s">
        <v>56</v>
      </c>
      <c r="AA9" s="176" t="s">
        <v>57</v>
      </c>
      <c r="AB9" s="176" t="s">
        <v>58</v>
      </c>
      <c r="AC9" s="178" t="s">
        <v>65</v>
      </c>
      <c r="AD9" s="121" t="s">
        <v>66</v>
      </c>
      <c r="AE9" s="172" t="s">
        <v>25</v>
      </c>
      <c r="AF9" s="174" t="s">
        <v>67</v>
      </c>
    </row>
    <row r="10" spans="1:32" s="79" customFormat="1" ht="12.6" customHeight="1" thickBot="1" x14ac:dyDescent="0.25">
      <c r="A10" s="183"/>
      <c r="B10" s="185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9"/>
      <c r="AD10" s="122" t="s">
        <v>24</v>
      </c>
      <c r="AE10" s="173"/>
      <c r="AF10" s="175"/>
    </row>
    <row r="11" spans="1:32" s="79" customFormat="1" ht="12" customHeight="1" x14ac:dyDescent="0.2">
      <c r="A11" s="123" t="s">
        <v>68</v>
      </c>
      <c r="B11" s="124" t="s">
        <v>113</v>
      </c>
      <c r="C11" s="125" t="s">
        <v>113</v>
      </c>
      <c r="D11" s="125" t="s">
        <v>113</v>
      </c>
      <c r="E11" s="125">
        <v>457.37</v>
      </c>
      <c r="F11" s="125" t="s">
        <v>113</v>
      </c>
      <c r="G11" s="125" t="s">
        <v>113</v>
      </c>
      <c r="H11" s="125">
        <v>521.95000000000005</v>
      </c>
      <c r="I11" s="125" t="s">
        <v>113</v>
      </c>
      <c r="J11" s="125">
        <v>551.77</v>
      </c>
      <c r="K11" s="125" t="s">
        <v>113</v>
      </c>
      <c r="L11" s="125">
        <v>812</v>
      </c>
      <c r="M11" s="125">
        <v>574.46</v>
      </c>
      <c r="N11" s="125" t="s">
        <v>113</v>
      </c>
      <c r="O11" s="125" t="s">
        <v>113</v>
      </c>
      <c r="P11" s="125" t="s">
        <v>114</v>
      </c>
      <c r="Q11" s="125" t="s">
        <v>114</v>
      </c>
      <c r="R11" s="125" t="s">
        <v>113</v>
      </c>
      <c r="S11" s="125" t="s">
        <v>113</v>
      </c>
      <c r="T11" s="125">
        <v>472</v>
      </c>
      <c r="U11" s="125">
        <v>526.79999999999995</v>
      </c>
      <c r="V11" s="125" t="s">
        <v>113</v>
      </c>
      <c r="W11" s="125">
        <v>514.21</v>
      </c>
      <c r="X11" s="125" t="s">
        <v>113</v>
      </c>
      <c r="Y11" s="125">
        <v>561.73</v>
      </c>
      <c r="Z11" s="125" t="s">
        <v>114</v>
      </c>
      <c r="AA11" s="125" t="s">
        <v>113</v>
      </c>
      <c r="AB11" s="125">
        <v>512.59960000000001</v>
      </c>
      <c r="AC11" s="126">
        <v>549.6268</v>
      </c>
      <c r="AD11" s="127">
        <v>-2.328899999999976</v>
      </c>
      <c r="AE11" s="128">
        <v>-4.2193603580866768E-3</v>
      </c>
      <c r="AF11" s="129" t="s">
        <v>113</v>
      </c>
    </row>
    <row r="12" spans="1:32" s="79" customFormat="1" ht="12" customHeight="1" x14ac:dyDescent="0.2">
      <c r="A12" s="123" t="s">
        <v>69</v>
      </c>
      <c r="B12" s="125" t="s">
        <v>113</v>
      </c>
      <c r="C12" s="125" t="s">
        <v>113</v>
      </c>
      <c r="D12" s="125" t="s">
        <v>113</v>
      </c>
      <c r="E12" s="125">
        <v>444.50150000000002</v>
      </c>
      <c r="F12" s="125" t="s">
        <v>113</v>
      </c>
      <c r="G12" s="125" t="s">
        <v>113</v>
      </c>
      <c r="H12" s="125">
        <v>500.95</v>
      </c>
      <c r="I12" s="125" t="s">
        <v>113</v>
      </c>
      <c r="J12" s="125">
        <v>548.52</v>
      </c>
      <c r="K12" s="125" t="s">
        <v>113</v>
      </c>
      <c r="L12" s="125" t="s">
        <v>113</v>
      </c>
      <c r="M12" s="125">
        <v>565.95000000000005</v>
      </c>
      <c r="N12" s="125" t="s">
        <v>113</v>
      </c>
      <c r="O12" s="125" t="s">
        <v>113</v>
      </c>
      <c r="P12" s="125" t="s">
        <v>114</v>
      </c>
      <c r="Q12" s="125" t="s">
        <v>113</v>
      </c>
      <c r="R12" s="125" t="s">
        <v>113</v>
      </c>
      <c r="S12" s="125" t="s">
        <v>113</v>
      </c>
      <c r="T12" s="125">
        <v>476</v>
      </c>
      <c r="U12" s="125">
        <v>575.15</v>
      </c>
      <c r="V12" s="125" t="s">
        <v>113</v>
      </c>
      <c r="W12" s="125">
        <v>438.89</v>
      </c>
      <c r="X12" s="125" t="s">
        <v>113</v>
      </c>
      <c r="Y12" s="125" t="s">
        <v>113</v>
      </c>
      <c r="Z12" s="125" t="s">
        <v>113</v>
      </c>
      <c r="AA12" s="125" t="s">
        <v>113</v>
      </c>
      <c r="AB12" s="125">
        <v>568.08680000000004</v>
      </c>
      <c r="AC12" s="126">
        <v>545.6925</v>
      </c>
      <c r="AD12" s="127">
        <v>-1.4121999999999844</v>
      </c>
      <c r="AE12" s="128">
        <v>-2.5812243981818694E-3</v>
      </c>
      <c r="AF12" s="129" t="s">
        <v>113</v>
      </c>
    </row>
    <row r="13" spans="1:32" s="79" customFormat="1" ht="12" customHeight="1" x14ac:dyDescent="0.2">
      <c r="A13" s="123" t="s">
        <v>70</v>
      </c>
      <c r="B13" s="125" t="s">
        <v>113</v>
      </c>
      <c r="C13" s="125" t="s">
        <v>113</v>
      </c>
      <c r="D13" s="125" t="s">
        <v>114</v>
      </c>
      <c r="E13" s="125">
        <v>469.03219999999999</v>
      </c>
      <c r="F13" s="125" t="s">
        <v>113</v>
      </c>
      <c r="G13" s="125" t="s">
        <v>114</v>
      </c>
      <c r="H13" s="125">
        <v>505.73</v>
      </c>
      <c r="I13" s="125">
        <v>498.31</v>
      </c>
      <c r="J13" s="125">
        <v>532.61</v>
      </c>
      <c r="K13" s="125" t="s">
        <v>113</v>
      </c>
      <c r="L13" s="125" t="s">
        <v>113</v>
      </c>
      <c r="M13" s="125">
        <v>591.62</v>
      </c>
      <c r="N13" s="125" t="s">
        <v>113</v>
      </c>
      <c r="O13" s="125">
        <v>388.15</v>
      </c>
      <c r="P13" s="125" t="s">
        <v>114</v>
      </c>
      <c r="Q13" s="125" t="s">
        <v>114</v>
      </c>
      <c r="R13" s="125" t="s">
        <v>113</v>
      </c>
      <c r="S13" s="125" t="s">
        <v>113</v>
      </c>
      <c r="T13" s="125">
        <v>473</v>
      </c>
      <c r="U13" s="125">
        <v>536.91999999999996</v>
      </c>
      <c r="V13" s="125" t="s">
        <v>113</v>
      </c>
      <c r="W13" s="125">
        <v>482.78</v>
      </c>
      <c r="X13" s="125">
        <v>419.97230000000002</v>
      </c>
      <c r="Y13" s="125">
        <v>371.78</v>
      </c>
      <c r="Z13" s="125" t="s">
        <v>113</v>
      </c>
      <c r="AA13" s="125" t="s">
        <v>113</v>
      </c>
      <c r="AB13" s="125">
        <v>540.0806</v>
      </c>
      <c r="AC13" s="126">
        <v>520.59119999999996</v>
      </c>
      <c r="AD13" s="127">
        <v>0.80689999999992779</v>
      </c>
      <c r="AE13" s="128">
        <v>1.5523747062000659E-3</v>
      </c>
      <c r="AF13" s="129" t="s">
        <v>113</v>
      </c>
    </row>
    <row r="14" spans="1:32" s="79" customFormat="1" ht="12" customHeight="1" x14ac:dyDescent="0.2">
      <c r="A14" s="123" t="s">
        <v>71</v>
      </c>
      <c r="B14" s="130" t="s">
        <v>113</v>
      </c>
      <c r="C14" s="130" t="s">
        <v>113</v>
      </c>
      <c r="D14" s="130" t="s">
        <v>114</v>
      </c>
      <c r="E14" s="130">
        <v>468.63</v>
      </c>
      <c r="F14" s="130" t="s">
        <v>113</v>
      </c>
      <c r="G14" s="130" t="s">
        <v>113</v>
      </c>
      <c r="H14" s="130">
        <v>505.73</v>
      </c>
      <c r="I14" s="130">
        <v>486.78</v>
      </c>
      <c r="J14" s="130">
        <v>534.67999999999995</v>
      </c>
      <c r="K14" s="130" t="s">
        <v>113</v>
      </c>
      <c r="L14" s="130" t="s">
        <v>113</v>
      </c>
      <c r="M14" s="130">
        <v>540.92999999999995</v>
      </c>
      <c r="N14" s="130" t="s">
        <v>113</v>
      </c>
      <c r="O14" s="130">
        <v>378.15</v>
      </c>
      <c r="P14" s="130" t="s">
        <v>114</v>
      </c>
      <c r="Q14" s="130" t="s">
        <v>113</v>
      </c>
      <c r="R14" s="130" t="s">
        <v>113</v>
      </c>
      <c r="S14" s="130" t="s">
        <v>113</v>
      </c>
      <c r="T14" s="130">
        <v>474</v>
      </c>
      <c r="U14" s="130">
        <v>554.99</v>
      </c>
      <c r="V14" s="130">
        <v>446.15719999999999</v>
      </c>
      <c r="W14" s="130">
        <v>474.43</v>
      </c>
      <c r="X14" s="130">
        <v>487.06970000000001</v>
      </c>
      <c r="Y14" s="130">
        <v>521.73</v>
      </c>
      <c r="Z14" s="130" t="s">
        <v>113</v>
      </c>
      <c r="AA14" s="130" t="s">
        <v>113</v>
      </c>
      <c r="AB14" s="130">
        <v>566.16129999999998</v>
      </c>
      <c r="AC14" s="131">
        <v>522.19680000000005</v>
      </c>
      <c r="AD14" s="132">
        <v>2.9822000000000344</v>
      </c>
      <c r="AE14" s="133">
        <v>5.7436751585953072E-3</v>
      </c>
      <c r="AF14" s="134" t="s">
        <v>113</v>
      </c>
    </row>
    <row r="15" spans="1:32" s="79" customFormat="1" ht="12" customHeight="1" x14ac:dyDescent="0.2">
      <c r="A15" s="123" t="s">
        <v>72</v>
      </c>
      <c r="B15" s="125" t="s">
        <v>113</v>
      </c>
      <c r="C15" s="125" t="s">
        <v>113</v>
      </c>
      <c r="D15" s="125" t="s">
        <v>114</v>
      </c>
      <c r="E15" s="125">
        <v>453.34859999999998</v>
      </c>
      <c r="F15" s="125">
        <v>438.6</v>
      </c>
      <c r="G15" s="125" t="s">
        <v>114</v>
      </c>
      <c r="H15" s="125">
        <v>484.55</v>
      </c>
      <c r="I15" s="125">
        <v>485.36</v>
      </c>
      <c r="J15" s="125">
        <v>474.91</v>
      </c>
      <c r="K15" s="125" t="s">
        <v>113</v>
      </c>
      <c r="L15" s="125" t="s">
        <v>113</v>
      </c>
      <c r="M15" s="125">
        <v>589.45000000000005</v>
      </c>
      <c r="N15" s="125" t="s">
        <v>113</v>
      </c>
      <c r="O15" s="125">
        <v>318.14999999999998</v>
      </c>
      <c r="P15" s="125" t="s">
        <v>114</v>
      </c>
      <c r="Q15" s="125" t="s">
        <v>114</v>
      </c>
      <c r="R15" s="125" t="s">
        <v>113</v>
      </c>
      <c r="S15" s="125" t="s">
        <v>113</v>
      </c>
      <c r="T15" s="125">
        <v>386</v>
      </c>
      <c r="U15" s="125">
        <v>416.83</v>
      </c>
      <c r="V15" s="125">
        <v>438.41629999999998</v>
      </c>
      <c r="W15" s="125">
        <v>450.05</v>
      </c>
      <c r="X15" s="125">
        <v>423.38990000000001</v>
      </c>
      <c r="Y15" s="125">
        <v>476.73</v>
      </c>
      <c r="Z15" s="125" t="s">
        <v>114</v>
      </c>
      <c r="AA15" s="125" t="s">
        <v>113</v>
      </c>
      <c r="AB15" s="125">
        <v>529.49080000000004</v>
      </c>
      <c r="AC15" s="126">
        <v>451.77859999999998</v>
      </c>
      <c r="AD15" s="127">
        <v>-2.6138000000000261</v>
      </c>
      <c r="AE15" s="128">
        <v>-5.7522969134167212E-3</v>
      </c>
      <c r="AF15" s="129" t="s">
        <v>113</v>
      </c>
    </row>
    <row r="16" spans="1:32" s="79" customFormat="1" ht="12" customHeight="1" thickBot="1" x14ac:dyDescent="0.25">
      <c r="A16" s="123" t="s">
        <v>73</v>
      </c>
      <c r="B16" s="125" t="s">
        <v>113</v>
      </c>
      <c r="C16" s="125" t="s">
        <v>113</v>
      </c>
      <c r="D16" s="125" t="s">
        <v>113</v>
      </c>
      <c r="E16" s="125">
        <v>455.76150000000001</v>
      </c>
      <c r="F16" s="125">
        <v>470.89</v>
      </c>
      <c r="G16" s="125" t="s">
        <v>114</v>
      </c>
      <c r="H16" s="125">
        <v>511.45</v>
      </c>
      <c r="I16" s="125">
        <v>491.68</v>
      </c>
      <c r="J16" s="125">
        <v>506.47</v>
      </c>
      <c r="K16" s="125" t="s">
        <v>113</v>
      </c>
      <c r="L16" s="125" t="s">
        <v>113</v>
      </c>
      <c r="M16" s="125">
        <v>573.72</v>
      </c>
      <c r="N16" s="125" t="s">
        <v>113</v>
      </c>
      <c r="O16" s="125">
        <v>353.15</v>
      </c>
      <c r="P16" s="125" t="s">
        <v>114</v>
      </c>
      <c r="Q16" s="125" t="s">
        <v>113</v>
      </c>
      <c r="R16" s="125" t="s">
        <v>113</v>
      </c>
      <c r="S16" s="125" t="s">
        <v>113</v>
      </c>
      <c r="T16" s="125">
        <v>433</v>
      </c>
      <c r="U16" s="125" t="s">
        <v>114</v>
      </c>
      <c r="V16" s="125">
        <v>430.44080000000002</v>
      </c>
      <c r="W16" s="125">
        <v>466.76</v>
      </c>
      <c r="X16" s="125">
        <v>426.08569999999997</v>
      </c>
      <c r="Y16" s="125">
        <v>496.73</v>
      </c>
      <c r="Z16" s="125" t="s">
        <v>113</v>
      </c>
      <c r="AA16" s="125" t="s">
        <v>113</v>
      </c>
      <c r="AB16" s="125">
        <v>552.42079999999999</v>
      </c>
      <c r="AC16" s="126">
        <v>477.91019999999997</v>
      </c>
      <c r="AD16" s="127">
        <v>-5.2200000000027558E-2</v>
      </c>
      <c r="AE16" s="128">
        <v>-1.0921361178206634E-4</v>
      </c>
      <c r="AF16" s="129" t="s">
        <v>113</v>
      </c>
    </row>
    <row r="17" spans="1:32" s="141" customFormat="1" ht="12" customHeight="1" thickBot="1" x14ac:dyDescent="0.25">
      <c r="A17" s="135" t="s">
        <v>74</v>
      </c>
      <c r="B17" s="136" t="s">
        <v>113</v>
      </c>
      <c r="C17" s="136" t="s">
        <v>113</v>
      </c>
      <c r="D17" s="136" t="s">
        <v>114</v>
      </c>
      <c r="E17" s="136">
        <v>458.94909999999999</v>
      </c>
      <c r="F17" s="136">
        <v>443.03190000000001</v>
      </c>
      <c r="G17" s="136" t="s">
        <v>114</v>
      </c>
      <c r="H17" s="136">
        <v>504.5643</v>
      </c>
      <c r="I17" s="136">
        <v>493.8152</v>
      </c>
      <c r="J17" s="136">
        <v>522.52189999999996</v>
      </c>
      <c r="K17" s="136" t="s">
        <v>113</v>
      </c>
      <c r="L17" s="136">
        <v>812</v>
      </c>
      <c r="M17" s="136">
        <v>582.13319999999999</v>
      </c>
      <c r="N17" s="136" t="s">
        <v>113</v>
      </c>
      <c r="O17" s="136">
        <v>339.69529999999997</v>
      </c>
      <c r="P17" s="136" t="s">
        <v>114</v>
      </c>
      <c r="Q17" s="136" t="s">
        <v>114</v>
      </c>
      <c r="R17" s="136" t="s">
        <v>113</v>
      </c>
      <c r="S17" s="136" t="s">
        <v>113</v>
      </c>
      <c r="T17" s="136">
        <v>417.9742</v>
      </c>
      <c r="U17" s="136" t="s">
        <v>114</v>
      </c>
      <c r="V17" s="136">
        <v>437.83460000000002</v>
      </c>
      <c r="W17" s="136">
        <v>463.23770000000002</v>
      </c>
      <c r="X17" s="136">
        <v>426.07799999999997</v>
      </c>
      <c r="Y17" s="136">
        <v>434.09070000000003</v>
      </c>
      <c r="Z17" s="136" t="s">
        <v>114</v>
      </c>
      <c r="AA17" s="136" t="s">
        <v>113</v>
      </c>
      <c r="AB17" s="136">
        <v>535.2663</v>
      </c>
      <c r="AC17" s="137">
        <v>501.7303</v>
      </c>
      <c r="AD17" s="138">
        <v>-0.48059999999998126</v>
      </c>
      <c r="AE17" s="139">
        <v>-9.5696847678927721E-4</v>
      </c>
      <c r="AF17" s="140" t="s">
        <v>113</v>
      </c>
    </row>
    <row r="18" spans="1:32" s="79" customFormat="1" ht="12" customHeight="1" x14ac:dyDescent="0.2">
      <c r="A18" s="123" t="s">
        <v>75</v>
      </c>
      <c r="B18" s="124">
        <v>514.95000000000005</v>
      </c>
      <c r="C18" s="124" t="s">
        <v>113</v>
      </c>
      <c r="D18" s="124">
        <v>480.38319999999999</v>
      </c>
      <c r="E18" s="124">
        <v>442.49079999999998</v>
      </c>
      <c r="F18" s="124">
        <v>506.45</v>
      </c>
      <c r="G18" s="124">
        <v>505</v>
      </c>
      <c r="H18" s="124">
        <v>516.05999999999995</v>
      </c>
      <c r="I18" s="124">
        <v>462.25</v>
      </c>
      <c r="J18" s="124">
        <v>549.39</v>
      </c>
      <c r="K18" s="124">
        <v>548</v>
      </c>
      <c r="L18" s="124">
        <v>577.74</v>
      </c>
      <c r="M18" s="124">
        <v>561.41</v>
      </c>
      <c r="N18" s="124" t="s">
        <v>113</v>
      </c>
      <c r="O18" s="124" t="s">
        <v>113</v>
      </c>
      <c r="P18" s="124">
        <v>442.38</v>
      </c>
      <c r="Q18" s="124" t="s">
        <v>114</v>
      </c>
      <c r="R18" s="124" t="s">
        <v>113</v>
      </c>
      <c r="S18" s="124" t="s">
        <v>113</v>
      </c>
      <c r="T18" s="124">
        <v>348</v>
      </c>
      <c r="U18" s="124">
        <v>503.06</v>
      </c>
      <c r="V18" s="124">
        <v>502.68920000000003</v>
      </c>
      <c r="W18" s="124">
        <v>520.79999999999995</v>
      </c>
      <c r="X18" s="124">
        <v>420.04059999999998</v>
      </c>
      <c r="Y18" s="124">
        <v>515.95000000000005</v>
      </c>
      <c r="Z18" s="124" t="s">
        <v>114</v>
      </c>
      <c r="AA18" s="124">
        <v>507.21</v>
      </c>
      <c r="AB18" s="124">
        <v>523.36450000000002</v>
      </c>
      <c r="AC18" s="126">
        <v>531.23099999999999</v>
      </c>
      <c r="AD18" s="127">
        <v>-2.1934999999999718</v>
      </c>
      <c r="AE18" s="142">
        <v>-4.1121095862675094E-3</v>
      </c>
      <c r="AF18" s="143" t="s">
        <v>113</v>
      </c>
    </row>
    <row r="19" spans="1:32" s="79" customFormat="1" ht="12" customHeight="1" x14ac:dyDescent="0.2">
      <c r="A19" s="123" t="s">
        <v>76</v>
      </c>
      <c r="B19" s="125">
        <v>495</v>
      </c>
      <c r="C19" s="125" t="s">
        <v>113</v>
      </c>
      <c r="D19" s="125" t="s">
        <v>114</v>
      </c>
      <c r="E19" s="125">
        <v>427.87959999999998</v>
      </c>
      <c r="F19" s="125">
        <v>501.45</v>
      </c>
      <c r="G19" s="125" t="s">
        <v>114</v>
      </c>
      <c r="H19" s="125">
        <v>519.22</v>
      </c>
      <c r="I19" s="125">
        <v>448.77</v>
      </c>
      <c r="J19" s="125">
        <v>552.86</v>
      </c>
      <c r="K19" s="125">
        <v>530</v>
      </c>
      <c r="L19" s="125">
        <v>528.6</v>
      </c>
      <c r="M19" s="125">
        <v>558.89</v>
      </c>
      <c r="N19" s="125" t="s">
        <v>113</v>
      </c>
      <c r="O19" s="125" t="s">
        <v>113</v>
      </c>
      <c r="P19" s="125">
        <v>445.79</v>
      </c>
      <c r="Q19" s="125" t="s">
        <v>114</v>
      </c>
      <c r="R19" s="125" t="s">
        <v>113</v>
      </c>
      <c r="S19" s="125" t="s">
        <v>113</v>
      </c>
      <c r="T19" s="125">
        <v>340</v>
      </c>
      <c r="U19" s="125">
        <v>504.19</v>
      </c>
      <c r="V19" s="125">
        <v>490.4914</v>
      </c>
      <c r="W19" s="125">
        <v>538.54</v>
      </c>
      <c r="X19" s="125">
        <v>487.10989999999998</v>
      </c>
      <c r="Y19" s="125">
        <v>511.29</v>
      </c>
      <c r="Z19" s="125" t="s">
        <v>114</v>
      </c>
      <c r="AA19" s="125">
        <v>504.37</v>
      </c>
      <c r="AB19" s="125">
        <v>544.7192</v>
      </c>
      <c r="AC19" s="126">
        <v>522.03959999999995</v>
      </c>
      <c r="AD19" s="127">
        <v>0.26919999999995525</v>
      </c>
      <c r="AE19" s="142">
        <v>5.1593574491759497E-4</v>
      </c>
      <c r="AF19" s="129" t="s">
        <v>113</v>
      </c>
    </row>
    <row r="20" spans="1:32" s="79" customFormat="1" ht="12" customHeight="1" x14ac:dyDescent="0.2">
      <c r="A20" s="123" t="s">
        <v>77</v>
      </c>
      <c r="B20" s="125">
        <v>453.17</v>
      </c>
      <c r="C20" s="125" t="s">
        <v>113</v>
      </c>
      <c r="D20" s="125">
        <v>464.60509999999999</v>
      </c>
      <c r="E20" s="125">
        <v>423.322</v>
      </c>
      <c r="F20" s="125">
        <v>498.12</v>
      </c>
      <c r="G20" s="125" t="s">
        <v>114</v>
      </c>
      <c r="H20" s="125">
        <v>501.68</v>
      </c>
      <c r="I20" s="125">
        <v>440.18</v>
      </c>
      <c r="J20" s="125">
        <v>533.45000000000005</v>
      </c>
      <c r="K20" s="125">
        <v>523</v>
      </c>
      <c r="L20" s="125">
        <v>556.25</v>
      </c>
      <c r="M20" s="125">
        <v>594.39</v>
      </c>
      <c r="N20" s="125" t="s">
        <v>113</v>
      </c>
      <c r="O20" s="125">
        <v>378.15</v>
      </c>
      <c r="P20" s="125">
        <v>419.89</v>
      </c>
      <c r="Q20" s="125" t="s">
        <v>114</v>
      </c>
      <c r="R20" s="125">
        <v>174.3134</v>
      </c>
      <c r="S20" s="125" t="s">
        <v>113</v>
      </c>
      <c r="T20" s="125">
        <v>347</v>
      </c>
      <c r="U20" s="125">
        <v>493.47</v>
      </c>
      <c r="V20" s="125">
        <v>498.46690000000001</v>
      </c>
      <c r="W20" s="125">
        <v>486.78</v>
      </c>
      <c r="X20" s="125">
        <v>448.53530000000001</v>
      </c>
      <c r="Y20" s="125">
        <v>509.1</v>
      </c>
      <c r="Z20" s="125">
        <v>462.58</v>
      </c>
      <c r="AA20" s="125">
        <v>477.32</v>
      </c>
      <c r="AB20" s="125">
        <v>528.52809999999999</v>
      </c>
      <c r="AC20" s="126">
        <v>506.6146</v>
      </c>
      <c r="AD20" s="127">
        <v>2.4350999999999772</v>
      </c>
      <c r="AE20" s="142">
        <v>4.8298274721600976E-3</v>
      </c>
      <c r="AF20" s="129" t="s">
        <v>113</v>
      </c>
    </row>
    <row r="21" spans="1:32" s="79" customFormat="1" ht="12" customHeight="1" x14ac:dyDescent="0.2">
      <c r="A21" s="123" t="s">
        <v>78</v>
      </c>
      <c r="B21" s="130">
        <v>414.13</v>
      </c>
      <c r="C21" s="130">
        <v>509.96010000000001</v>
      </c>
      <c r="D21" s="130">
        <v>492.91879999999998</v>
      </c>
      <c r="E21" s="130">
        <v>418.89839999999998</v>
      </c>
      <c r="F21" s="130">
        <v>494.94</v>
      </c>
      <c r="G21" s="130" t="s">
        <v>114</v>
      </c>
      <c r="H21" s="130">
        <v>505.31</v>
      </c>
      <c r="I21" s="130">
        <v>438.17</v>
      </c>
      <c r="J21" s="130">
        <v>536.24</v>
      </c>
      <c r="K21" s="130">
        <v>516</v>
      </c>
      <c r="L21" s="130">
        <v>523.22</v>
      </c>
      <c r="M21" s="130">
        <v>542.84</v>
      </c>
      <c r="N21" s="130" t="s">
        <v>113</v>
      </c>
      <c r="O21" s="130">
        <v>378.15</v>
      </c>
      <c r="P21" s="130">
        <v>426.68</v>
      </c>
      <c r="Q21" s="130" t="s">
        <v>114</v>
      </c>
      <c r="R21" s="130" t="s">
        <v>113</v>
      </c>
      <c r="S21" s="130" t="s">
        <v>113</v>
      </c>
      <c r="T21" s="130">
        <v>343</v>
      </c>
      <c r="U21" s="130">
        <v>497.58</v>
      </c>
      <c r="V21" s="130">
        <v>486.50369999999998</v>
      </c>
      <c r="W21" s="130">
        <v>498.8</v>
      </c>
      <c r="X21" s="130">
        <v>468.01960000000003</v>
      </c>
      <c r="Y21" s="130">
        <v>512.83000000000004</v>
      </c>
      <c r="Z21" s="130" t="s">
        <v>114</v>
      </c>
      <c r="AA21" s="130">
        <v>477.65</v>
      </c>
      <c r="AB21" s="130">
        <v>541.30589999999995</v>
      </c>
      <c r="AC21" s="131">
        <v>506.15609999999998</v>
      </c>
      <c r="AD21" s="144">
        <v>-0.24139999999999873</v>
      </c>
      <c r="AE21" s="145">
        <v>-4.7670061562310462E-4</v>
      </c>
      <c r="AF21" s="134" t="s">
        <v>113</v>
      </c>
    </row>
    <row r="22" spans="1:32" s="79" customFormat="1" ht="12" customHeight="1" x14ac:dyDescent="0.2">
      <c r="A22" s="123" t="s">
        <v>79</v>
      </c>
      <c r="B22" s="125">
        <v>411.74</v>
      </c>
      <c r="C22" s="125">
        <v>496.97820000000002</v>
      </c>
      <c r="D22" s="125">
        <v>429.84570000000002</v>
      </c>
      <c r="E22" s="125">
        <v>383.64389999999997</v>
      </c>
      <c r="F22" s="125">
        <v>458.05</v>
      </c>
      <c r="G22" s="125" t="s">
        <v>114</v>
      </c>
      <c r="H22" s="125">
        <v>484</v>
      </c>
      <c r="I22" s="125">
        <v>436.93</v>
      </c>
      <c r="J22" s="125">
        <v>483.05</v>
      </c>
      <c r="K22" s="125">
        <v>477</v>
      </c>
      <c r="L22" s="125">
        <v>531.42999999999995</v>
      </c>
      <c r="M22" s="125">
        <v>448.82</v>
      </c>
      <c r="N22" s="125">
        <v>450</v>
      </c>
      <c r="O22" s="125">
        <v>392.35</v>
      </c>
      <c r="P22" s="125">
        <v>398.19</v>
      </c>
      <c r="Q22" s="125" t="s">
        <v>114</v>
      </c>
      <c r="R22" s="125">
        <v>232.0179</v>
      </c>
      <c r="S22" s="125" t="s">
        <v>113</v>
      </c>
      <c r="T22" s="125">
        <v>89</v>
      </c>
      <c r="U22" s="125">
        <v>456.3</v>
      </c>
      <c r="V22" s="125">
        <v>470.78730000000002</v>
      </c>
      <c r="W22" s="125">
        <v>457.47</v>
      </c>
      <c r="X22" s="125">
        <v>457.86540000000002</v>
      </c>
      <c r="Y22" s="125">
        <v>476.14</v>
      </c>
      <c r="Z22" s="125">
        <v>442.67</v>
      </c>
      <c r="AA22" s="125">
        <v>448.46</v>
      </c>
      <c r="AB22" s="125">
        <v>523.1019</v>
      </c>
      <c r="AC22" s="126">
        <v>462.77539999999999</v>
      </c>
      <c r="AD22" s="127">
        <v>-0.38220000000001164</v>
      </c>
      <c r="AE22" s="142">
        <v>-8.2520507058503334E-4</v>
      </c>
      <c r="AF22" s="129" t="s">
        <v>113</v>
      </c>
    </row>
    <row r="23" spans="1:32" s="79" customFormat="1" ht="12" customHeight="1" thickBot="1" x14ac:dyDescent="0.25">
      <c r="A23" s="123" t="s">
        <v>80</v>
      </c>
      <c r="B23" s="125">
        <v>374.5</v>
      </c>
      <c r="C23" s="125">
        <v>457.03550000000001</v>
      </c>
      <c r="D23" s="125">
        <v>437.08229999999998</v>
      </c>
      <c r="E23" s="125">
        <v>388.46960000000001</v>
      </c>
      <c r="F23" s="125">
        <v>467.96</v>
      </c>
      <c r="G23" s="125" t="s">
        <v>114</v>
      </c>
      <c r="H23" s="125">
        <v>487.21</v>
      </c>
      <c r="I23" s="125">
        <v>420.14</v>
      </c>
      <c r="J23" s="125">
        <v>517.12</v>
      </c>
      <c r="K23" s="125">
        <v>474</v>
      </c>
      <c r="L23" s="125">
        <v>508.43</v>
      </c>
      <c r="M23" s="125">
        <v>477.82</v>
      </c>
      <c r="N23" s="125">
        <v>430</v>
      </c>
      <c r="O23" s="125">
        <v>377.15</v>
      </c>
      <c r="P23" s="125">
        <v>423.03</v>
      </c>
      <c r="Q23" s="125" t="s">
        <v>114</v>
      </c>
      <c r="R23" s="125" t="s">
        <v>113</v>
      </c>
      <c r="S23" s="125" t="s">
        <v>113</v>
      </c>
      <c r="T23" s="125">
        <v>194</v>
      </c>
      <c r="U23" s="125">
        <v>466.64</v>
      </c>
      <c r="V23" s="125">
        <v>472.19479999999999</v>
      </c>
      <c r="W23" s="125">
        <v>436.48</v>
      </c>
      <c r="X23" s="125">
        <v>449.2088</v>
      </c>
      <c r="Y23" s="125">
        <v>490.05</v>
      </c>
      <c r="Z23" s="125" t="s">
        <v>114</v>
      </c>
      <c r="AA23" s="125">
        <v>454.67</v>
      </c>
      <c r="AB23" s="125">
        <v>533.69169999999997</v>
      </c>
      <c r="AC23" s="126">
        <v>474.9898</v>
      </c>
      <c r="AD23" s="127">
        <v>1.453899999999976</v>
      </c>
      <c r="AE23" s="142">
        <v>3.0703057571770387E-3</v>
      </c>
      <c r="AF23" s="129" t="s">
        <v>113</v>
      </c>
    </row>
    <row r="24" spans="1:32" s="141" customFormat="1" ht="12" customHeight="1" thickBot="1" x14ac:dyDescent="0.25">
      <c r="A24" s="135" t="s">
        <v>81</v>
      </c>
      <c r="B24" s="136">
        <v>496.57350000000002</v>
      </c>
      <c r="C24" s="136">
        <v>482.61239999999998</v>
      </c>
      <c r="D24" s="136" t="s">
        <v>114</v>
      </c>
      <c r="E24" s="136">
        <v>408.16809999999998</v>
      </c>
      <c r="F24" s="136">
        <v>494.9545</v>
      </c>
      <c r="G24" s="136" t="s">
        <v>114</v>
      </c>
      <c r="H24" s="136">
        <v>503.53429999999997</v>
      </c>
      <c r="I24" s="136">
        <v>455.41230000000002</v>
      </c>
      <c r="J24" s="136">
        <v>539.02779999999996</v>
      </c>
      <c r="K24" s="136">
        <v>523.71429999999998</v>
      </c>
      <c r="L24" s="136">
        <v>535.89970000000005</v>
      </c>
      <c r="M24" s="136">
        <v>559.9511</v>
      </c>
      <c r="N24" s="136">
        <v>449.7878</v>
      </c>
      <c r="O24" s="136">
        <v>386.94290000000001</v>
      </c>
      <c r="P24" s="136">
        <v>414.74130000000002</v>
      </c>
      <c r="Q24" s="136" t="s">
        <v>114</v>
      </c>
      <c r="R24" s="136">
        <v>219.56270000000001</v>
      </c>
      <c r="S24" s="136" t="s">
        <v>113</v>
      </c>
      <c r="T24" s="136">
        <v>289.07799999999997</v>
      </c>
      <c r="U24" s="136">
        <v>499.21850000000001</v>
      </c>
      <c r="V24" s="136">
        <v>481.90039999999999</v>
      </c>
      <c r="W24" s="136">
        <v>501.59359999999998</v>
      </c>
      <c r="X24" s="136">
        <v>457.56950000000001</v>
      </c>
      <c r="Y24" s="136">
        <v>497.12439999999998</v>
      </c>
      <c r="Z24" s="136" t="s">
        <v>114</v>
      </c>
      <c r="AA24" s="136">
        <v>461.26510000000002</v>
      </c>
      <c r="AB24" s="136">
        <v>531.94870000000003</v>
      </c>
      <c r="AC24" s="137">
        <v>507.8134</v>
      </c>
      <c r="AD24" s="146">
        <v>-5.7299999999997908E-2</v>
      </c>
      <c r="AE24" s="147">
        <v>-1.1282399240597485E-4</v>
      </c>
      <c r="AF24" s="140" t="s">
        <v>113</v>
      </c>
    </row>
    <row r="25" spans="1:32" s="79" customFormat="1" ht="12" customHeight="1" thickBot="1" x14ac:dyDescent="0.25">
      <c r="A25" s="123" t="s">
        <v>82</v>
      </c>
      <c r="B25" s="124" t="s">
        <v>113</v>
      </c>
      <c r="C25" s="124">
        <v>468.91300000000001</v>
      </c>
      <c r="D25" s="124">
        <v>464.05149999999998</v>
      </c>
      <c r="E25" s="124">
        <v>318.6309</v>
      </c>
      <c r="F25" s="124">
        <v>437.17</v>
      </c>
      <c r="G25" s="124" t="s">
        <v>114</v>
      </c>
      <c r="H25" s="124">
        <v>400.48</v>
      </c>
      <c r="I25" s="124" t="s">
        <v>113</v>
      </c>
      <c r="J25" s="124" t="s">
        <v>113</v>
      </c>
      <c r="K25" s="124">
        <v>471</v>
      </c>
      <c r="L25" s="124">
        <v>559.38</v>
      </c>
      <c r="M25" s="124">
        <v>426.05</v>
      </c>
      <c r="N25" s="124" t="s">
        <v>113</v>
      </c>
      <c r="O25" s="124">
        <v>401.15</v>
      </c>
      <c r="P25" s="124">
        <v>436.46</v>
      </c>
      <c r="Q25" s="124" t="s">
        <v>114</v>
      </c>
      <c r="R25" s="124" t="s">
        <v>113</v>
      </c>
      <c r="S25" s="124" t="s">
        <v>113</v>
      </c>
      <c r="T25" s="124" t="s">
        <v>113</v>
      </c>
      <c r="U25" s="124">
        <v>468.8</v>
      </c>
      <c r="V25" s="124">
        <v>488.8494</v>
      </c>
      <c r="W25" s="124">
        <v>398.85</v>
      </c>
      <c r="X25" s="124">
        <v>423.20690000000002</v>
      </c>
      <c r="Y25" s="124">
        <v>506.66</v>
      </c>
      <c r="Z25" s="124" t="s">
        <v>114</v>
      </c>
      <c r="AA25" s="124">
        <v>448.72</v>
      </c>
      <c r="AB25" s="124">
        <v>525.72749999999996</v>
      </c>
      <c r="AC25" s="126">
        <v>479.2133</v>
      </c>
      <c r="AD25" s="127">
        <v>2.9132000000000176</v>
      </c>
      <c r="AE25" s="142">
        <v>6.1163119638227847E-3</v>
      </c>
      <c r="AF25" s="143" t="s">
        <v>113</v>
      </c>
    </row>
    <row r="26" spans="1:32" s="141" customFormat="1" ht="12" customHeight="1" thickBot="1" x14ac:dyDescent="0.25">
      <c r="A26" s="135" t="s">
        <v>83</v>
      </c>
      <c r="B26" s="136" t="s">
        <v>113</v>
      </c>
      <c r="C26" s="136">
        <v>468.91300000000001</v>
      </c>
      <c r="D26" s="136">
        <v>464.05149999999998</v>
      </c>
      <c r="E26" s="136">
        <v>318.6309</v>
      </c>
      <c r="F26" s="136">
        <v>437.17</v>
      </c>
      <c r="G26" s="136" t="s">
        <v>114</v>
      </c>
      <c r="H26" s="136">
        <v>400.48</v>
      </c>
      <c r="I26" s="136" t="s">
        <v>113</v>
      </c>
      <c r="J26" s="136" t="s">
        <v>113</v>
      </c>
      <c r="K26" s="136">
        <v>471</v>
      </c>
      <c r="L26" s="136">
        <v>559.38</v>
      </c>
      <c r="M26" s="136">
        <v>426.05</v>
      </c>
      <c r="N26" s="136" t="s">
        <v>113</v>
      </c>
      <c r="O26" s="136">
        <v>401.15</v>
      </c>
      <c r="P26" s="136">
        <v>436.46</v>
      </c>
      <c r="Q26" s="136" t="s">
        <v>114</v>
      </c>
      <c r="R26" s="136" t="s">
        <v>113</v>
      </c>
      <c r="S26" s="136" t="s">
        <v>113</v>
      </c>
      <c r="T26" s="136" t="s">
        <v>113</v>
      </c>
      <c r="U26" s="136">
        <v>468.8</v>
      </c>
      <c r="V26" s="136">
        <v>488.8494</v>
      </c>
      <c r="W26" s="136">
        <v>398.85</v>
      </c>
      <c r="X26" s="136">
        <v>423.20690000000002</v>
      </c>
      <c r="Y26" s="136">
        <v>506.66</v>
      </c>
      <c r="Z26" s="136" t="s">
        <v>114</v>
      </c>
      <c r="AA26" s="136">
        <v>448.72</v>
      </c>
      <c r="AB26" s="136">
        <v>525.72749999999996</v>
      </c>
      <c r="AC26" s="137">
        <v>479.2133</v>
      </c>
      <c r="AD26" s="146">
        <v>2.9132000000000176</v>
      </c>
      <c r="AE26" s="147">
        <v>6.1163119638227847E-3</v>
      </c>
      <c r="AF26" s="140" t="s">
        <v>113</v>
      </c>
    </row>
    <row r="27" spans="1:32" s="79" customFormat="1" ht="12" customHeight="1" x14ac:dyDescent="0.2">
      <c r="A27" s="123" t="s">
        <v>84</v>
      </c>
      <c r="B27" s="124" t="s">
        <v>113</v>
      </c>
      <c r="C27" s="124" t="s">
        <v>113</v>
      </c>
      <c r="D27" s="124" t="s">
        <v>114</v>
      </c>
      <c r="E27" s="124" t="s">
        <v>113</v>
      </c>
      <c r="F27" s="124" t="s">
        <v>113</v>
      </c>
      <c r="G27" s="124" t="s">
        <v>113</v>
      </c>
      <c r="H27" s="124">
        <v>517.54</v>
      </c>
      <c r="I27" s="124" t="s">
        <v>113</v>
      </c>
      <c r="J27" s="124" t="s">
        <v>113</v>
      </c>
      <c r="K27" s="124" t="s">
        <v>113</v>
      </c>
      <c r="L27" s="124" t="s">
        <v>113</v>
      </c>
      <c r="M27" s="124">
        <v>555</v>
      </c>
      <c r="N27" s="124" t="s">
        <v>113</v>
      </c>
      <c r="O27" s="124" t="s">
        <v>113</v>
      </c>
      <c r="P27" s="124" t="s">
        <v>113</v>
      </c>
      <c r="Q27" s="124" t="s">
        <v>113</v>
      </c>
      <c r="R27" s="124" t="s">
        <v>113</v>
      </c>
      <c r="S27" s="124" t="s">
        <v>113</v>
      </c>
      <c r="T27" s="124" t="s">
        <v>113</v>
      </c>
      <c r="U27" s="124">
        <v>516.05999999999995</v>
      </c>
      <c r="V27" s="124" t="s">
        <v>113</v>
      </c>
      <c r="W27" s="124" t="s">
        <v>113</v>
      </c>
      <c r="X27" s="124" t="s">
        <v>113</v>
      </c>
      <c r="Y27" s="124" t="s">
        <v>113</v>
      </c>
      <c r="Z27" s="124" t="s">
        <v>113</v>
      </c>
      <c r="AA27" s="124" t="s">
        <v>113</v>
      </c>
      <c r="AB27" s="124">
        <v>285.57499999999999</v>
      </c>
      <c r="AC27" s="126">
        <v>518.4855</v>
      </c>
      <c r="AD27" s="127">
        <v>-6.4003999999999905</v>
      </c>
      <c r="AE27" s="142">
        <v>-1.2193888233614225E-2</v>
      </c>
      <c r="AF27" s="143" t="s">
        <v>113</v>
      </c>
    </row>
    <row r="28" spans="1:32" s="79" customFormat="1" ht="12" customHeight="1" x14ac:dyDescent="0.2">
      <c r="A28" s="123" t="s">
        <v>85</v>
      </c>
      <c r="B28" s="125" t="s">
        <v>113</v>
      </c>
      <c r="C28" s="125" t="s">
        <v>113</v>
      </c>
      <c r="D28" s="125" t="s">
        <v>114</v>
      </c>
      <c r="E28" s="125">
        <v>485.25189999999998</v>
      </c>
      <c r="F28" s="125">
        <v>547.20000000000005</v>
      </c>
      <c r="G28" s="125" t="s">
        <v>113</v>
      </c>
      <c r="H28" s="125">
        <v>520.58000000000004</v>
      </c>
      <c r="I28" s="125" t="s">
        <v>113</v>
      </c>
      <c r="J28" s="125" t="s">
        <v>113</v>
      </c>
      <c r="K28" s="125">
        <v>558</v>
      </c>
      <c r="L28" s="125" t="s">
        <v>113</v>
      </c>
      <c r="M28" s="125">
        <v>653.83000000000004</v>
      </c>
      <c r="N28" s="125" t="s">
        <v>113</v>
      </c>
      <c r="O28" s="125" t="s">
        <v>113</v>
      </c>
      <c r="P28" s="125" t="s">
        <v>113</v>
      </c>
      <c r="Q28" s="125" t="s">
        <v>114</v>
      </c>
      <c r="R28" s="125" t="s">
        <v>113</v>
      </c>
      <c r="S28" s="125" t="s">
        <v>113</v>
      </c>
      <c r="T28" s="125" t="s">
        <v>113</v>
      </c>
      <c r="U28" s="125">
        <v>528.04999999999995</v>
      </c>
      <c r="V28" s="125" t="s">
        <v>113</v>
      </c>
      <c r="W28" s="125">
        <v>650</v>
      </c>
      <c r="X28" s="125">
        <v>445.29259999999999</v>
      </c>
      <c r="Y28" s="125" t="s">
        <v>113</v>
      </c>
      <c r="Z28" s="125" t="s">
        <v>113</v>
      </c>
      <c r="AA28" s="125" t="s">
        <v>113</v>
      </c>
      <c r="AB28" s="125">
        <v>561.26030000000003</v>
      </c>
      <c r="AC28" s="126">
        <v>529.18380000000002</v>
      </c>
      <c r="AD28" s="127">
        <v>-2.8470999999999549</v>
      </c>
      <c r="AE28" s="142">
        <v>-5.351380906635228E-3</v>
      </c>
      <c r="AF28" s="129" t="s">
        <v>113</v>
      </c>
    </row>
    <row r="29" spans="1:32" s="79" customFormat="1" ht="12" customHeight="1" x14ac:dyDescent="0.2">
      <c r="A29" s="123" t="s">
        <v>86</v>
      </c>
      <c r="B29" s="125" t="s">
        <v>113</v>
      </c>
      <c r="C29" s="125" t="s">
        <v>113</v>
      </c>
      <c r="D29" s="125" t="s">
        <v>113</v>
      </c>
      <c r="E29" s="125" t="s">
        <v>113</v>
      </c>
      <c r="F29" s="125" t="s">
        <v>113</v>
      </c>
      <c r="G29" s="125" t="s">
        <v>113</v>
      </c>
      <c r="H29" s="125">
        <v>514.99</v>
      </c>
      <c r="I29" s="125" t="s">
        <v>113</v>
      </c>
      <c r="J29" s="125" t="s">
        <v>113</v>
      </c>
      <c r="K29" s="125" t="s">
        <v>113</v>
      </c>
      <c r="L29" s="125" t="s">
        <v>113</v>
      </c>
      <c r="M29" s="125" t="s">
        <v>113</v>
      </c>
      <c r="N29" s="125" t="s">
        <v>113</v>
      </c>
      <c r="O29" s="125" t="s">
        <v>113</v>
      </c>
      <c r="P29" s="125" t="s">
        <v>113</v>
      </c>
      <c r="Q29" s="125" t="s">
        <v>113</v>
      </c>
      <c r="R29" s="125" t="s">
        <v>113</v>
      </c>
      <c r="S29" s="125" t="s">
        <v>113</v>
      </c>
      <c r="T29" s="125" t="s">
        <v>113</v>
      </c>
      <c r="U29" s="125">
        <v>533.08000000000004</v>
      </c>
      <c r="V29" s="125" t="s">
        <v>113</v>
      </c>
      <c r="W29" s="125">
        <v>500</v>
      </c>
      <c r="X29" s="125">
        <v>445.29259999999999</v>
      </c>
      <c r="Y29" s="125">
        <v>519.92999999999995</v>
      </c>
      <c r="Z29" s="125" t="s">
        <v>113</v>
      </c>
      <c r="AA29" s="125" t="s">
        <v>113</v>
      </c>
      <c r="AB29" s="125">
        <v>532.20389999999998</v>
      </c>
      <c r="AC29" s="126">
        <v>516.85059999999999</v>
      </c>
      <c r="AD29" s="127">
        <v>-8.6149000000000342</v>
      </c>
      <c r="AE29" s="142">
        <v>-1.6394796613669271E-2</v>
      </c>
      <c r="AF29" s="129" t="s">
        <v>113</v>
      </c>
    </row>
    <row r="30" spans="1:32" s="79" customFormat="1" ht="12" customHeight="1" x14ac:dyDescent="0.2">
      <c r="A30" s="123" t="s">
        <v>87</v>
      </c>
      <c r="B30" s="130" t="s">
        <v>113</v>
      </c>
      <c r="C30" s="130" t="s">
        <v>113</v>
      </c>
      <c r="D30" s="130" t="s">
        <v>114</v>
      </c>
      <c r="E30" s="130">
        <v>521.84690000000001</v>
      </c>
      <c r="F30" s="130">
        <v>494.55</v>
      </c>
      <c r="G30" s="130" t="s">
        <v>114</v>
      </c>
      <c r="H30" s="130">
        <v>511.82</v>
      </c>
      <c r="I30" s="130" t="s">
        <v>113</v>
      </c>
      <c r="J30" s="130" t="s">
        <v>113</v>
      </c>
      <c r="K30" s="130">
        <v>536</v>
      </c>
      <c r="L30" s="130" t="s">
        <v>113</v>
      </c>
      <c r="M30" s="130">
        <v>555.02</v>
      </c>
      <c r="N30" s="130" t="s">
        <v>113</v>
      </c>
      <c r="O30" s="130">
        <v>448.15</v>
      </c>
      <c r="P30" s="130" t="s">
        <v>114</v>
      </c>
      <c r="Q30" s="130" t="s">
        <v>114</v>
      </c>
      <c r="R30" s="130" t="s">
        <v>113</v>
      </c>
      <c r="S30" s="130" t="s">
        <v>113</v>
      </c>
      <c r="T30" s="130" t="s">
        <v>113</v>
      </c>
      <c r="U30" s="130">
        <v>525.14</v>
      </c>
      <c r="V30" s="130">
        <v>510.89929999999998</v>
      </c>
      <c r="W30" s="130">
        <v>420</v>
      </c>
      <c r="X30" s="130">
        <v>516.69619999999998</v>
      </c>
      <c r="Y30" s="130">
        <v>518.13</v>
      </c>
      <c r="Z30" s="130" t="s">
        <v>113</v>
      </c>
      <c r="AA30" s="130" t="s">
        <v>113</v>
      </c>
      <c r="AB30" s="130">
        <v>530.71609999999998</v>
      </c>
      <c r="AC30" s="131">
        <v>515.9588</v>
      </c>
      <c r="AD30" s="144">
        <v>-4.7661000000000513</v>
      </c>
      <c r="AE30" s="145">
        <v>-9.152817543390146E-3</v>
      </c>
      <c r="AF30" s="134" t="s">
        <v>113</v>
      </c>
    </row>
    <row r="31" spans="1:32" s="79" customFormat="1" ht="12" customHeight="1" x14ac:dyDescent="0.2">
      <c r="A31" s="123" t="s">
        <v>88</v>
      </c>
      <c r="B31" s="125" t="s">
        <v>113</v>
      </c>
      <c r="C31" s="125" t="s">
        <v>113</v>
      </c>
      <c r="D31" s="125" t="s">
        <v>114</v>
      </c>
      <c r="E31" s="125">
        <v>464.34050000000002</v>
      </c>
      <c r="F31" s="125">
        <v>548.96</v>
      </c>
      <c r="G31" s="125" t="s">
        <v>113</v>
      </c>
      <c r="H31" s="125">
        <v>511.98</v>
      </c>
      <c r="I31" s="125" t="s">
        <v>113</v>
      </c>
      <c r="J31" s="125" t="s">
        <v>113</v>
      </c>
      <c r="K31" s="125" t="s">
        <v>113</v>
      </c>
      <c r="L31" s="125" t="s">
        <v>113</v>
      </c>
      <c r="M31" s="125">
        <v>546</v>
      </c>
      <c r="N31" s="125" t="s">
        <v>113</v>
      </c>
      <c r="O31" s="125" t="s">
        <v>113</v>
      </c>
      <c r="P31" s="125" t="s">
        <v>114</v>
      </c>
      <c r="Q31" s="125" t="s">
        <v>114</v>
      </c>
      <c r="R31" s="125" t="s">
        <v>113</v>
      </c>
      <c r="S31" s="125" t="s">
        <v>113</v>
      </c>
      <c r="T31" s="125" t="s">
        <v>113</v>
      </c>
      <c r="U31" s="125">
        <v>515.78</v>
      </c>
      <c r="V31" s="125" t="s">
        <v>113</v>
      </c>
      <c r="W31" s="125">
        <v>450</v>
      </c>
      <c r="X31" s="125">
        <v>517.07619999999997</v>
      </c>
      <c r="Y31" s="125">
        <v>521.73</v>
      </c>
      <c r="Z31" s="125" t="s">
        <v>113</v>
      </c>
      <c r="AA31" s="125" t="s">
        <v>113</v>
      </c>
      <c r="AB31" s="125">
        <v>522.92690000000005</v>
      </c>
      <c r="AC31" s="126">
        <v>512.86130000000003</v>
      </c>
      <c r="AD31" s="127">
        <v>-7.0964000000000169</v>
      </c>
      <c r="AE31" s="142">
        <v>-1.3648033291938977E-2</v>
      </c>
      <c r="AF31" s="129" t="s">
        <v>113</v>
      </c>
    </row>
    <row r="32" spans="1:32" s="79" customFormat="1" ht="12" customHeight="1" x14ac:dyDescent="0.2">
      <c r="A32" s="123" t="s">
        <v>89</v>
      </c>
      <c r="B32" s="124" t="s">
        <v>113</v>
      </c>
      <c r="C32" s="124" t="s">
        <v>113</v>
      </c>
      <c r="D32" s="124" t="s">
        <v>114</v>
      </c>
      <c r="E32" s="124">
        <v>509.91660000000002</v>
      </c>
      <c r="F32" s="124">
        <v>443.76</v>
      </c>
      <c r="G32" s="124" t="s">
        <v>113</v>
      </c>
      <c r="H32" s="124">
        <v>499.08</v>
      </c>
      <c r="I32" s="124" t="s">
        <v>113</v>
      </c>
      <c r="J32" s="124" t="s">
        <v>113</v>
      </c>
      <c r="K32" s="124">
        <v>474</v>
      </c>
      <c r="L32" s="124" t="s">
        <v>113</v>
      </c>
      <c r="M32" s="124">
        <v>476.18</v>
      </c>
      <c r="N32" s="124" t="s">
        <v>113</v>
      </c>
      <c r="O32" s="124" t="s">
        <v>113</v>
      </c>
      <c r="P32" s="124" t="s">
        <v>114</v>
      </c>
      <c r="Q32" s="124" t="s">
        <v>114</v>
      </c>
      <c r="R32" s="124" t="s">
        <v>113</v>
      </c>
      <c r="S32" s="124" t="s">
        <v>113</v>
      </c>
      <c r="T32" s="124" t="s">
        <v>113</v>
      </c>
      <c r="U32" s="124">
        <v>473.84</v>
      </c>
      <c r="V32" s="124">
        <v>490.4914</v>
      </c>
      <c r="W32" s="124">
        <v>400</v>
      </c>
      <c r="X32" s="124">
        <v>485.49959999999999</v>
      </c>
      <c r="Y32" s="124">
        <v>491.73</v>
      </c>
      <c r="Z32" s="124" t="s">
        <v>114</v>
      </c>
      <c r="AA32" s="124" t="s">
        <v>113</v>
      </c>
      <c r="AB32" s="124">
        <v>522.22670000000005</v>
      </c>
      <c r="AC32" s="126">
        <v>495.39699999999999</v>
      </c>
      <c r="AD32" s="127">
        <v>-4.925200000000018</v>
      </c>
      <c r="AE32" s="142">
        <v>-9.8440564899978655E-3</v>
      </c>
      <c r="AF32" s="143" t="s">
        <v>113</v>
      </c>
    </row>
    <row r="33" spans="1:32" s="79" customFormat="1" ht="12" customHeight="1" thickBot="1" x14ac:dyDescent="0.25">
      <c r="A33" s="123" t="s">
        <v>90</v>
      </c>
      <c r="B33" s="125" t="s">
        <v>113</v>
      </c>
      <c r="C33" s="125" t="s">
        <v>113</v>
      </c>
      <c r="D33" s="125" t="s">
        <v>114</v>
      </c>
      <c r="E33" s="125">
        <v>509.64850000000001</v>
      </c>
      <c r="F33" s="125" t="s">
        <v>113</v>
      </c>
      <c r="G33" s="125" t="s">
        <v>113</v>
      </c>
      <c r="H33" s="125">
        <v>501.18</v>
      </c>
      <c r="I33" s="125" t="s">
        <v>113</v>
      </c>
      <c r="J33" s="125" t="s">
        <v>113</v>
      </c>
      <c r="K33" s="125" t="s">
        <v>113</v>
      </c>
      <c r="L33" s="125" t="s">
        <v>113</v>
      </c>
      <c r="M33" s="125" t="s">
        <v>113</v>
      </c>
      <c r="N33" s="125" t="s">
        <v>113</v>
      </c>
      <c r="O33" s="125" t="s">
        <v>113</v>
      </c>
      <c r="P33" s="125" t="s">
        <v>114</v>
      </c>
      <c r="Q33" s="125" t="s">
        <v>113</v>
      </c>
      <c r="R33" s="125" t="s">
        <v>113</v>
      </c>
      <c r="S33" s="125" t="s">
        <v>113</v>
      </c>
      <c r="T33" s="125" t="s">
        <v>113</v>
      </c>
      <c r="U33" s="125" t="s">
        <v>114</v>
      </c>
      <c r="V33" s="125" t="s">
        <v>113</v>
      </c>
      <c r="W33" s="125" t="s">
        <v>113</v>
      </c>
      <c r="X33" s="125">
        <v>426.21640000000002</v>
      </c>
      <c r="Y33" s="125">
        <v>11.73</v>
      </c>
      <c r="Z33" s="125" t="s">
        <v>113</v>
      </c>
      <c r="AA33" s="125" t="s">
        <v>113</v>
      </c>
      <c r="AB33" s="125">
        <v>498.15899999999999</v>
      </c>
      <c r="AC33" s="126">
        <v>500.95979999999997</v>
      </c>
      <c r="AD33" s="127">
        <v>-6.9928000000000452</v>
      </c>
      <c r="AE33" s="142">
        <v>-1.3766638855672864E-2</v>
      </c>
      <c r="AF33" s="129" t="s">
        <v>113</v>
      </c>
    </row>
    <row r="34" spans="1:32" s="141" customFormat="1" ht="12" customHeight="1" thickBot="1" x14ac:dyDescent="0.25">
      <c r="A34" s="135" t="s">
        <v>91</v>
      </c>
      <c r="B34" s="136" t="s">
        <v>113</v>
      </c>
      <c r="C34" s="136" t="s">
        <v>113</v>
      </c>
      <c r="D34" s="136" t="s">
        <v>114</v>
      </c>
      <c r="E34" s="136">
        <v>509.35629999999998</v>
      </c>
      <c r="F34" s="136">
        <v>500.55360000000002</v>
      </c>
      <c r="G34" s="136" t="s">
        <v>114</v>
      </c>
      <c r="H34" s="136">
        <v>506.32729999999998</v>
      </c>
      <c r="I34" s="136" t="s">
        <v>113</v>
      </c>
      <c r="J34" s="136" t="s">
        <v>113</v>
      </c>
      <c r="K34" s="136">
        <v>503.84449999999998</v>
      </c>
      <c r="L34" s="136" t="s">
        <v>113</v>
      </c>
      <c r="M34" s="136">
        <v>579.59209999999996</v>
      </c>
      <c r="N34" s="136" t="s">
        <v>113</v>
      </c>
      <c r="O34" s="136" t="s">
        <v>113</v>
      </c>
      <c r="P34" s="136" t="s">
        <v>114</v>
      </c>
      <c r="Q34" s="136" t="s">
        <v>114</v>
      </c>
      <c r="R34" s="136" t="s">
        <v>113</v>
      </c>
      <c r="S34" s="136" t="s">
        <v>113</v>
      </c>
      <c r="T34" s="136" t="s">
        <v>113</v>
      </c>
      <c r="U34" s="136" t="s">
        <v>114</v>
      </c>
      <c r="V34" s="136" t="s">
        <v>113</v>
      </c>
      <c r="W34" s="136">
        <v>438.02390000000003</v>
      </c>
      <c r="X34" s="136">
        <v>501.75220000000002</v>
      </c>
      <c r="Y34" s="136">
        <v>502.99189999999999</v>
      </c>
      <c r="Z34" s="136" t="s">
        <v>114</v>
      </c>
      <c r="AA34" s="136" t="s">
        <v>113</v>
      </c>
      <c r="AB34" s="136">
        <v>522.64639999999997</v>
      </c>
      <c r="AC34" s="137">
        <v>507.30700000000002</v>
      </c>
      <c r="AD34" s="146">
        <v>-5.1750999999999294</v>
      </c>
      <c r="AE34" s="147">
        <v>-1.0098108792482519E-2</v>
      </c>
      <c r="AF34" s="140" t="s">
        <v>113</v>
      </c>
    </row>
    <row r="35" spans="1:32" s="79" customFormat="1" ht="12" customHeight="1" x14ac:dyDescent="0.2">
      <c r="A35" s="123"/>
      <c r="B35" s="124" t="s">
        <v>113</v>
      </c>
      <c r="C35" s="124" t="s">
        <v>113</v>
      </c>
      <c r="D35" s="124" t="s">
        <v>113</v>
      </c>
      <c r="E35" s="124" t="s">
        <v>113</v>
      </c>
      <c r="F35" s="124" t="s">
        <v>113</v>
      </c>
      <c r="G35" s="124" t="s">
        <v>113</v>
      </c>
      <c r="H35" s="124" t="s">
        <v>113</v>
      </c>
      <c r="I35" s="124" t="s">
        <v>113</v>
      </c>
      <c r="J35" s="124" t="s">
        <v>113</v>
      </c>
      <c r="K35" s="124" t="s">
        <v>113</v>
      </c>
      <c r="L35" s="124" t="s">
        <v>113</v>
      </c>
      <c r="M35" s="124" t="s">
        <v>113</v>
      </c>
      <c r="N35" s="124" t="s">
        <v>113</v>
      </c>
      <c r="O35" s="124" t="s">
        <v>113</v>
      </c>
      <c r="P35" s="124" t="s">
        <v>113</v>
      </c>
      <c r="Q35" s="124" t="s">
        <v>113</v>
      </c>
      <c r="R35" s="124" t="s">
        <v>113</v>
      </c>
      <c r="S35" s="124" t="s">
        <v>113</v>
      </c>
      <c r="T35" s="124" t="s">
        <v>113</v>
      </c>
      <c r="U35" s="124" t="s">
        <v>113</v>
      </c>
      <c r="V35" s="124" t="s">
        <v>113</v>
      </c>
      <c r="W35" s="124" t="s">
        <v>113</v>
      </c>
      <c r="X35" s="124" t="s">
        <v>113</v>
      </c>
      <c r="Y35" s="124" t="s">
        <v>113</v>
      </c>
      <c r="Z35" s="124" t="s">
        <v>113</v>
      </c>
      <c r="AA35" s="124" t="s">
        <v>113</v>
      </c>
      <c r="AB35" s="124" t="s">
        <v>113</v>
      </c>
      <c r="AC35" s="126" t="s">
        <v>113</v>
      </c>
      <c r="AD35" s="127" t="s">
        <v>113</v>
      </c>
      <c r="AE35" s="142" t="s">
        <v>113</v>
      </c>
      <c r="AF35" s="143" t="s">
        <v>113</v>
      </c>
    </row>
    <row r="36" spans="1:32" s="79" customFormat="1" ht="12" customHeight="1" x14ac:dyDescent="0.2">
      <c r="A36" s="123" t="s">
        <v>92</v>
      </c>
      <c r="B36" s="125">
        <v>463.6</v>
      </c>
      <c r="C36" s="125">
        <v>372.74259999999998</v>
      </c>
      <c r="D36" s="125">
        <v>393.70229999999998</v>
      </c>
      <c r="E36" s="125">
        <v>399.4615</v>
      </c>
      <c r="F36" s="125">
        <v>455.75</v>
      </c>
      <c r="G36" s="125" t="s">
        <v>114</v>
      </c>
      <c r="H36" s="125">
        <v>459.36</v>
      </c>
      <c r="I36" s="125">
        <v>230.87</v>
      </c>
      <c r="J36" s="125">
        <v>389.21</v>
      </c>
      <c r="K36" s="125">
        <v>551</v>
      </c>
      <c r="L36" s="125">
        <v>397.77</v>
      </c>
      <c r="M36" s="125">
        <v>415.09</v>
      </c>
      <c r="N36" s="125" t="s">
        <v>113</v>
      </c>
      <c r="O36" s="125">
        <v>387.15</v>
      </c>
      <c r="P36" s="125">
        <v>369.56</v>
      </c>
      <c r="Q36" s="125" t="s">
        <v>114</v>
      </c>
      <c r="R36" s="125">
        <v>361.05309999999997</v>
      </c>
      <c r="S36" s="125" t="s">
        <v>113</v>
      </c>
      <c r="T36" s="125">
        <v>334</v>
      </c>
      <c r="U36" s="125">
        <v>437.98</v>
      </c>
      <c r="V36" s="125">
        <v>449.91039999999998</v>
      </c>
      <c r="W36" s="125">
        <v>400.31</v>
      </c>
      <c r="X36" s="125">
        <v>418.65350000000001</v>
      </c>
      <c r="Y36" s="125">
        <v>381.94</v>
      </c>
      <c r="Z36" s="125">
        <v>347.56</v>
      </c>
      <c r="AA36" s="125">
        <v>349.97</v>
      </c>
      <c r="AB36" s="125">
        <v>513.73739999999998</v>
      </c>
      <c r="AC36" s="126">
        <v>499.09399999999999</v>
      </c>
      <c r="AD36" s="127">
        <v>-0.40449999999998454</v>
      </c>
      <c r="AE36" s="142">
        <v>-8.0981224167842036E-4</v>
      </c>
      <c r="AF36" s="129" t="s">
        <v>113</v>
      </c>
    </row>
    <row r="37" spans="1:32" s="79" customFormat="1" ht="12" customHeight="1" x14ac:dyDescent="0.2">
      <c r="A37" s="123" t="s">
        <v>93</v>
      </c>
      <c r="B37" s="125" t="s">
        <v>113</v>
      </c>
      <c r="C37" s="125">
        <v>347.82190000000003</v>
      </c>
      <c r="D37" s="125" t="s">
        <v>114</v>
      </c>
      <c r="E37" s="125">
        <v>390.07819999999998</v>
      </c>
      <c r="F37" s="125">
        <v>453.08</v>
      </c>
      <c r="G37" s="125" t="s">
        <v>114</v>
      </c>
      <c r="H37" s="125">
        <v>457.43</v>
      </c>
      <c r="I37" s="125" t="s">
        <v>113</v>
      </c>
      <c r="J37" s="125">
        <v>475.57</v>
      </c>
      <c r="K37" s="125">
        <v>542</v>
      </c>
      <c r="L37" s="125">
        <v>452.01</v>
      </c>
      <c r="M37" s="125">
        <v>532.14</v>
      </c>
      <c r="N37" s="125" t="s">
        <v>113</v>
      </c>
      <c r="O37" s="125">
        <v>368.15</v>
      </c>
      <c r="P37" s="125">
        <v>397.7</v>
      </c>
      <c r="Q37" s="125" t="s">
        <v>114</v>
      </c>
      <c r="R37" s="125">
        <v>373.03769999999997</v>
      </c>
      <c r="S37" s="125" t="s">
        <v>113</v>
      </c>
      <c r="T37" s="125">
        <v>427</v>
      </c>
      <c r="U37" s="125">
        <v>443.31</v>
      </c>
      <c r="V37" s="125">
        <v>458.12040000000002</v>
      </c>
      <c r="W37" s="125">
        <v>396.57</v>
      </c>
      <c r="X37" s="125">
        <v>429.74860000000001</v>
      </c>
      <c r="Y37" s="125">
        <v>406.92</v>
      </c>
      <c r="Z37" s="125" t="s">
        <v>114</v>
      </c>
      <c r="AA37" s="125">
        <v>280.31</v>
      </c>
      <c r="AB37" s="125">
        <v>505.68560000000002</v>
      </c>
      <c r="AC37" s="126">
        <v>461.92009999999999</v>
      </c>
      <c r="AD37" s="127">
        <v>0.56079999999997199</v>
      </c>
      <c r="AE37" s="142">
        <v>1.2155385184604572E-3</v>
      </c>
      <c r="AF37" s="129" t="s">
        <v>113</v>
      </c>
    </row>
    <row r="38" spans="1:32" s="79" customFormat="1" ht="12" customHeight="1" x14ac:dyDescent="0.2">
      <c r="A38" s="123" t="s">
        <v>94</v>
      </c>
      <c r="B38" s="125">
        <v>413.28</v>
      </c>
      <c r="C38" s="125">
        <v>362.47570000000002</v>
      </c>
      <c r="D38" s="125">
        <v>360.68290000000002</v>
      </c>
      <c r="E38" s="125">
        <v>363.53680000000003</v>
      </c>
      <c r="F38" s="125">
        <v>426.97</v>
      </c>
      <c r="G38" s="125">
        <v>382.86</v>
      </c>
      <c r="H38" s="125">
        <v>425.7</v>
      </c>
      <c r="I38" s="125">
        <v>250.84</v>
      </c>
      <c r="J38" s="125">
        <v>365.11</v>
      </c>
      <c r="K38" s="125">
        <v>499</v>
      </c>
      <c r="L38" s="125">
        <v>420</v>
      </c>
      <c r="M38" s="125">
        <v>375.51</v>
      </c>
      <c r="N38" s="125" t="s">
        <v>113</v>
      </c>
      <c r="O38" s="125">
        <v>255.88</v>
      </c>
      <c r="P38" s="125">
        <v>355.78</v>
      </c>
      <c r="Q38" s="125" t="s">
        <v>114</v>
      </c>
      <c r="R38" s="125">
        <v>370.70830000000001</v>
      </c>
      <c r="S38" s="125" t="s">
        <v>113</v>
      </c>
      <c r="T38" s="125">
        <v>416</v>
      </c>
      <c r="U38" s="125">
        <v>395.57</v>
      </c>
      <c r="V38" s="125">
        <v>417.77390000000003</v>
      </c>
      <c r="W38" s="125">
        <v>304.87</v>
      </c>
      <c r="X38" s="125">
        <v>411.61930000000001</v>
      </c>
      <c r="Y38" s="125">
        <v>346.12</v>
      </c>
      <c r="Z38" s="125">
        <v>241.69</v>
      </c>
      <c r="AA38" s="125">
        <v>308.12</v>
      </c>
      <c r="AB38" s="125">
        <v>461.92599999999999</v>
      </c>
      <c r="AC38" s="126">
        <v>407.00799999999998</v>
      </c>
      <c r="AD38" s="127">
        <v>-0.11420000000003938</v>
      </c>
      <c r="AE38" s="142">
        <v>-2.8050546003155485E-4</v>
      </c>
      <c r="AF38" s="129" t="s">
        <v>113</v>
      </c>
    </row>
    <row r="39" spans="1:32" s="79" customFormat="1" ht="12" customHeight="1" x14ac:dyDescent="0.2">
      <c r="A39" s="123" t="s">
        <v>95</v>
      </c>
      <c r="B39" s="130">
        <v>425.65</v>
      </c>
      <c r="C39" s="130">
        <v>363.25290000000001</v>
      </c>
      <c r="D39" s="130">
        <v>358.54750000000001</v>
      </c>
      <c r="E39" s="130">
        <v>381.4991</v>
      </c>
      <c r="F39" s="130">
        <v>433.57</v>
      </c>
      <c r="G39" s="130">
        <v>392.91</v>
      </c>
      <c r="H39" s="130">
        <v>427.5</v>
      </c>
      <c r="I39" s="130">
        <v>247.48</v>
      </c>
      <c r="J39" s="130">
        <v>372.25</v>
      </c>
      <c r="K39" s="130">
        <v>471</v>
      </c>
      <c r="L39" s="130">
        <v>388.47</v>
      </c>
      <c r="M39" s="130">
        <v>415.28</v>
      </c>
      <c r="N39" s="130" t="s">
        <v>113</v>
      </c>
      <c r="O39" s="130">
        <v>337.38</v>
      </c>
      <c r="P39" s="130">
        <v>371.52</v>
      </c>
      <c r="Q39" s="130" t="s">
        <v>114</v>
      </c>
      <c r="R39" s="130">
        <v>360.09840000000003</v>
      </c>
      <c r="S39" s="130" t="s">
        <v>113</v>
      </c>
      <c r="T39" s="130">
        <v>439</v>
      </c>
      <c r="U39" s="130">
        <v>398.25</v>
      </c>
      <c r="V39" s="130">
        <v>431.14449999999999</v>
      </c>
      <c r="W39" s="130">
        <v>327.63</v>
      </c>
      <c r="X39" s="130">
        <v>421.74740000000003</v>
      </c>
      <c r="Y39" s="130">
        <v>359.88</v>
      </c>
      <c r="Z39" s="130">
        <v>280.8</v>
      </c>
      <c r="AA39" s="130">
        <v>315.07</v>
      </c>
      <c r="AB39" s="130">
        <v>491.94510000000002</v>
      </c>
      <c r="AC39" s="131">
        <v>430.93400000000003</v>
      </c>
      <c r="AD39" s="144">
        <v>2.8700000000014825E-2</v>
      </c>
      <c r="AE39" s="145">
        <v>6.6603961473621354E-5</v>
      </c>
      <c r="AF39" s="134" t="s">
        <v>113</v>
      </c>
    </row>
    <row r="40" spans="1:32" s="79" customFormat="1" ht="12" customHeight="1" x14ac:dyDescent="0.2">
      <c r="A40" s="123" t="s">
        <v>96</v>
      </c>
      <c r="B40" s="124">
        <v>438.39</v>
      </c>
      <c r="C40" s="124">
        <v>245.2654</v>
      </c>
      <c r="D40" s="124">
        <v>386.46570000000003</v>
      </c>
      <c r="E40" s="124">
        <v>382.97370000000001</v>
      </c>
      <c r="F40" s="124">
        <v>439.84</v>
      </c>
      <c r="G40" s="124" t="s">
        <v>114</v>
      </c>
      <c r="H40" s="124">
        <v>427.71</v>
      </c>
      <c r="I40" s="124" t="s">
        <v>113</v>
      </c>
      <c r="J40" s="124">
        <v>447.06</v>
      </c>
      <c r="K40" s="124">
        <v>451</v>
      </c>
      <c r="L40" s="124" t="s">
        <v>113</v>
      </c>
      <c r="M40" s="124">
        <v>428.8</v>
      </c>
      <c r="N40" s="124" t="s">
        <v>113</v>
      </c>
      <c r="O40" s="124">
        <v>418.39</v>
      </c>
      <c r="P40" s="124">
        <v>375.23</v>
      </c>
      <c r="Q40" s="124" t="s">
        <v>114</v>
      </c>
      <c r="R40" s="124">
        <v>364.96629999999999</v>
      </c>
      <c r="S40" s="124" t="s">
        <v>113</v>
      </c>
      <c r="T40" s="124">
        <v>459</v>
      </c>
      <c r="U40" s="124">
        <v>396.22</v>
      </c>
      <c r="V40" s="124">
        <v>444.04599999999999</v>
      </c>
      <c r="W40" s="124">
        <v>342.6</v>
      </c>
      <c r="X40" s="124">
        <v>431.02719999999999</v>
      </c>
      <c r="Y40" s="124">
        <v>355.73</v>
      </c>
      <c r="Z40" s="124" t="s">
        <v>114</v>
      </c>
      <c r="AA40" s="124">
        <v>284.18</v>
      </c>
      <c r="AB40" s="124">
        <v>493.608</v>
      </c>
      <c r="AC40" s="126">
        <v>429.96300000000002</v>
      </c>
      <c r="AD40" s="127">
        <v>-0.12989999999996371</v>
      </c>
      <c r="AE40" s="142">
        <v>-3.0202777120935664E-4</v>
      </c>
      <c r="AF40" s="143" t="s">
        <v>113</v>
      </c>
    </row>
    <row r="41" spans="1:32" s="79" customFormat="1" ht="12" customHeight="1" x14ac:dyDescent="0.2">
      <c r="A41" s="123" t="s">
        <v>97</v>
      </c>
      <c r="B41" s="124">
        <v>358.22</v>
      </c>
      <c r="C41" s="124">
        <v>373.79079999999999</v>
      </c>
      <c r="D41" s="124">
        <v>289.58240000000001</v>
      </c>
      <c r="E41" s="124">
        <v>327.74610000000001</v>
      </c>
      <c r="F41" s="124">
        <v>368.91</v>
      </c>
      <c r="G41" s="124">
        <v>314.31</v>
      </c>
      <c r="H41" s="124">
        <v>396.91</v>
      </c>
      <c r="I41" s="124">
        <v>240.89</v>
      </c>
      <c r="J41" s="124">
        <v>330.64</v>
      </c>
      <c r="K41" s="124">
        <v>418</v>
      </c>
      <c r="L41" s="124">
        <v>353.83</v>
      </c>
      <c r="M41" s="124">
        <v>339.05</v>
      </c>
      <c r="N41" s="124">
        <v>280</v>
      </c>
      <c r="O41" s="124">
        <v>295.31</v>
      </c>
      <c r="P41" s="124">
        <v>314.43</v>
      </c>
      <c r="Q41" s="124" t="s">
        <v>114</v>
      </c>
      <c r="R41" s="124">
        <v>324.1035</v>
      </c>
      <c r="S41" s="124" t="s">
        <v>113</v>
      </c>
      <c r="T41" s="124">
        <v>359</v>
      </c>
      <c r="U41" s="124">
        <v>343.82</v>
      </c>
      <c r="V41" s="124">
        <v>376.02</v>
      </c>
      <c r="W41" s="124">
        <v>265.2</v>
      </c>
      <c r="X41" s="124">
        <v>380.48899999999998</v>
      </c>
      <c r="Y41" s="124">
        <v>216.8</v>
      </c>
      <c r="Z41" s="124">
        <v>187.85</v>
      </c>
      <c r="AA41" s="124">
        <v>282.81</v>
      </c>
      <c r="AB41" s="124">
        <v>437.07060000000001</v>
      </c>
      <c r="AC41" s="126">
        <v>364.46179999999998</v>
      </c>
      <c r="AD41" s="127">
        <v>0.29649999999998045</v>
      </c>
      <c r="AE41" s="142">
        <v>8.1419069856458748E-4</v>
      </c>
      <c r="AF41" s="143" t="s">
        <v>113</v>
      </c>
    </row>
    <row r="42" spans="1:32" s="79" customFormat="1" ht="12" customHeight="1" thickBot="1" x14ac:dyDescent="0.25">
      <c r="A42" s="123" t="s">
        <v>98</v>
      </c>
      <c r="B42" s="125">
        <v>373.21</v>
      </c>
      <c r="C42" s="125">
        <v>339.12979999999999</v>
      </c>
      <c r="D42" s="125">
        <v>203.3759</v>
      </c>
      <c r="E42" s="125">
        <v>360.58769999999998</v>
      </c>
      <c r="F42" s="125">
        <v>377.66</v>
      </c>
      <c r="G42" s="125">
        <v>291.8</v>
      </c>
      <c r="H42" s="125">
        <v>415.02</v>
      </c>
      <c r="I42" s="125">
        <v>241.64</v>
      </c>
      <c r="J42" s="125">
        <v>363.16</v>
      </c>
      <c r="K42" s="125">
        <v>440</v>
      </c>
      <c r="L42" s="125" t="s">
        <v>113</v>
      </c>
      <c r="M42" s="125">
        <v>372.17</v>
      </c>
      <c r="N42" s="125">
        <v>2800</v>
      </c>
      <c r="O42" s="125">
        <v>296.16000000000003</v>
      </c>
      <c r="P42" s="125">
        <v>306.37</v>
      </c>
      <c r="Q42" s="125" t="s">
        <v>114</v>
      </c>
      <c r="R42" s="125">
        <v>226.36580000000001</v>
      </c>
      <c r="S42" s="125" t="s">
        <v>113</v>
      </c>
      <c r="T42" s="125">
        <v>384</v>
      </c>
      <c r="U42" s="125">
        <v>350.98</v>
      </c>
      <c r="V42" s="125">
        <v>383.76089999999999</v>
      </c>
      <c r="W42" s="125">
        <v>238.76</v>
      </c>
      <c r="X42" s="125">
        <v>383.00790000000001</v>
      </c>
      <c r="Y42" s="125">
        <v>311.73</v>
      </c>
      <c r="Z42" s="125" t="s">
        <v>114</v>
      </c>
      <c r="AA42" s="125">
        <v>303.91000000000003</v>
      </c>
      <c r="AB42" s="125">
        <v>474.35379999999998</v>
      </c>
      <c r="AC42" s="126">
        <v>412.72519999999997</v>
      </c>
      <c r="AD42" s="127">
        <v>3.3360999999999876</v>
      </c>
      <c r="AE42" s="142">
        <v>8.1489712354334554E-3</v>
      </c>
      <c r="AF42" s="129" t="s">
        <v>113</v>
      </c>
    </row>
    <row r="43" spans="1:32" s="141" customFormat="1" ht="12" customHeight="1" thickBot="1" x14ac:dyDescent="0.25">
      <c r="A43" s="135" t="s">
        <v>99</v>
      </c>
      <c r="B43" s="136">
        <v>392.08210000000003</v>
      </c>
      <c r="C43" s="136">
        <v>364.95909999999998</v>
      </c>
      <c r="D43" s="136" t="s">
        <v>114</v>
      </c>
      <c r="E43" s="136">
        <v>358.13850000000002</v>
      </c>
      <c r="F43" s="136">
        <v>424.11759999999998</v>
      </c>
      <c r="G43" s="136" t="s">
        <v>114</v>
      </c>
      <c r="H43" s="136">
        <v>420.58760000000001</v>
      </c>
      <c r="I43" s="136">
        <v>230.87</v>
      </c>
      <c r="J43" s="136">
        <v>373.5736</v>
      </c>
      <c r="K43" s="136">
        <v>482.0077</v>
      </c>
      <c r="L43" s="136">
        <v>402.6669</v>
      </c>
      <c r="M43" s="136">
        <v>372.78109999999998</v>
      </c>
      <c r="N43" s="136">
        <v>1060.0128</v>
      </c>
      <c r="O43" s="136">
        <v>312.13290000000001</v>
      </c>
      <c r="P43" s="136">
        <v>342.27339999999998</v>
      </c>
      <c r="Q43" s="136" t="s">
        <v>114</v>
      </c>
      <c r="R43" s="136">
        <v>340.06630000000001</v>
      </c>
      <c r="S43" s="136" t="s">
        <v>113</v>
      </c>
      <c r="T43" s="136">
        <v>411.74709999999999</v>
      </c>
      <c r="U43" s="136">
        <v>406.33819999999997</v>
      </c>
      <c r="V43" s="136">
        <v>420.86989999999997</v>
      </c>
      <c r="W43" s="136">
        <v>311.31</v>
      </c>
      <c r="X43" s="136">
        <v>406.53829999999999</v>
      </c>
      <c r="Y43" s="136">
        <v>353.09410000000003</v>
      </c>
      <c r="Z43" s="136" t="s">
        <v>114</v>
      </c>
      <c r="AA43" s="136">
        <v>296.39530000000002</v>
      </c>
      <c r="AB43" s="136">
        <v>478.95890000000003</v>
      </c>
      <c r="AC43" s="137">
        <v>405.8202</v>
      </c>
      <c r="AD43" s="146">
        <v>0.48629999999997153</v>
      </c>
      <c r="AE43" s="147">
        <v>1.1997516121893259E-3</v>
      </c>
      <c r="AF43" s="140" t="s">
        <v>113</v>
      </c>
    </row>
    <row r="44" spans="1:32" s="79" customFormat="1" ht="12" customHeight="1" x14ac:dyDescent="0.2">
      <c r="A44" s="123" t="s">
        <v>100</v>
      </c>
      <c r="B44" s="124">
        <v>559.37</v>
      </c>
      <c r="C44" s="124" t="s">
        <v>113</v>
      </c>
      <c r="D44" s="124" t="s">
        <v>114</v>
      </c>
      <c r="E44" s="124">
        <v>460.98930000000001</v>
      </c>
      <c r="F44" s="124">
        <v>483.02</v>
      </c>
      <c r="G44" s="124" t="s">
        <v>114</v>
      </c>
      <c r="H44" s="124">
        <v>527.96</v>
      </c>
      <c r="I44" s="124" t="s">
        <v>113</v>
      </c>
      <c r="J44" s="124">
        <v>551.07000000000005</v>
      </c>
      <c r="K44" s="124">
        <v>592</v>
      </c>
      <c r="L44" s="124" t="s">
        <v>113</v>
      </c>
      <c r="M44" s="124">
        <v>597.09</v>
      </c>
      <c r="N44" s="124" t="s">
        <v>113</v>
      </c>
      <c r="O44" s="124" t="s">
        <v>113</v>
      </c>
      <c r="P44" s="124" t="s">
        <v>114</v>
      </c>
      <c r="Q44" s="124" t="s">
        <v>114</v>
      </c>
      <c r="R44" s="124" t="s">
        <v>113</v>
      </c>
      <c r="S44" s="124" t="s">
        <v>113</v>
      </c>
      <c r="T44" s="124" t="s">
        <v>113</v>
      </c>
      <c r="U44" s="124">
        <v>495.61</v>
      </c>
      <c r="V44" s="124">
        <v>499.40519999999998</v>
      </c>
      <c r="W44" s="124">
        <v>526.75</v>
      </c>
      <c r="X44" s="124">
        <v>440.74720000000002</v>
      </c>
      <c r="Y44" s="124">
        <v>508.47</v>
      </c>
      <c r="Z44" s="124" t="s">
        <v>113</v>
      </c>
      <c r="AA44" s="124">
        <v>492.8</v>
      </c>
      <c r="AB44" s="124">
        <v>557.23440000000005</v>
      </c>
      <c r="AC44" s="126">
        <v>575.08640000000003</v>
      </c>
      <c r="AD44" s="127">
        <v>3.7948000000000093</v>
      </c>
      <c r="AE44" s="142">
        <v>6.6424922053816005E-3</v>
      </c>
      <c r="AF44" s="143" t="s">
        <v>113</v>
      </c>
    </row>
    <row r="45" spans="1:32" s="79" customFormat="1" ht="12" customHeight="1" x14ac:dyDescent="0.2">
      <c r="A45" s="123" t="s">
        <v>101</v>
      </c>
      <c r="B45" s="125">
        <v>522.13</v>
      </c>
      <c r="C45" s="125" t="s">
        <v>113</v>
      </c>
      <c r="D45" s="125" t="s">
        <v>114</v>
      </c>
      <c r="E45" s="125">
        <v>469.83640000000003</v>
      </c>
      <c r="F45" s="125">
        <v>480.12</v>
      </c>
      <c r="G45" s="125" t="s">
        <v>114</v>
      </c>
      <c r="H45" s="125">
        <v>532.55999999999995</v>
      </c>
      <c r="I45" s="125">
        <v>482.91</v>
      </c>
      <c r="J45" s="125">
        <v>546.73</v>
      </c>
      <c r="K45" s="125">
        <v>599</v>
      </c>
      <c r="L45" s="125">
        <v>535.5</v>
      </c>
      <c r="M45" s="125">
        <v>602.87</v>
      </c>
      <c r="N45" s="125" t="s">
        <v>113</v>
      </c>
      <c r="O45" s="125">
        <v>398.15</v>
      </c>
      <c r="P45" s="125">
        <v>447.09</v>
      </c>
      <c r="Q45" s="125" t="s">
        <v>114</v>
      </c>
      <c r="R45" s="125" t="s">
        <v>113</v>
      </c>
      <c r="S45" s="125" t="s">
        <v>113</v>
      </c>
      <c r="T45" s="125" t="s">
        <v>113</v>
      </c>
      <c r="U45" s="125">
        <v>500.74</v>
      </c>
      <c r="V45" s="125">
        <v>506.67689999999999</v>
      </c>
      <c r="W45" s="125">
        <v>522.95000000000005</v>
      </c>
      <c r="X45" s="125">
        <v>468.13819999999998</v>
      </c>
      <c r="Y45" s="125">
        <v>503.08</v>
      </c>
      <c r="Z45" s="125" t="s">
        <v>114</v>
      </c>
      <c r="AA45" s="125">
        <v>492.76</v>
      </c>
      <c r="AB45" s="125">
        <v>547.78229999999996</v>
      </c>
      <c r="AC45" s="126">
        <v>562.2672</v>
      </c>
      <c r="AD45" s="127">
        <v>2.7589000000000397</v>
      </c>
      <c r="AE45" s="142">
        <v>4.9309366813683475E-3</v>
      </c>
      <c r="AF45" s="129" t="s">
        <v>113</v>
      </c>
    </row>
    <row r="46" spans="1:32" s="79" customFormat="1" ht="12" customHeight="1" x14ac:dyDescent="0.2">
      <c r="A46" s="123" t="s">
        <v>102</v>
      </c>
      <c r="B46" s="125" t="s">
        <v>113</v>
      </c>
      <c r="C46" s="125" t="s">
        <v>113</v>
      </c>
      <c r="D46" s="125">
        <v>419.68290000000002</v>
      </c>
      <c r="E46" s="125">
        <v>467.15550000000002</v>
      </c>
      <c r="F46" s="125">
        <v>478.26</v>
      </c>
      <c r="G46" s="125" t="s">
        <v>113</v>
      </c>
      <c r="H46" s="125">
        <v>534.23</v>
      </c>
      <c r="I46" s="125" t="s">
        <v>113</v>
      </c>
      <c r="J46" s="125" t="s">
        <v>113</v>
      </c>
      <c r="K46" s="125" t="s">
        <v>113</v>
      </c>
      <c r="L46" s="125">
        <v>547.52</v>
      </c>
      <c r="M46" s="125">
        <v>644.74</v>
      </c>
      <c r="N46" s="125" t="s">
        <v>113</v>
      </c>
      <c r="O46" s="125" t="s">
        <v>113</v>
      </c>
      <c r="P46" s="125" t="s">
        <v>114</v>
      </c>
      <c r="Q46" s="125" t="s">
        <v>113</v>
      </c>
      <c r="R46" s="125" t="s">
        <v>113</v>
      </c>
      <c r="S46" s="125" t="s">
        <v>113</v>
      </c>
      <c r="T46" s="125" t="s">
        <v>113</v>
      </c>
      <c r="U46" s="125">
        <v>486.4</v>
      </c>
      <c r="V46" s="125">
        <v>505.26949999999999</v>
      </c>
      <c r="W46" s="125" t="s">
        <v>113</v>
      </c>
      <c r="X46" s="125">
        <v>495.84289999999999</v>
      </c>
      <c r="Y46" s="125">
        <v>499.75</v>
      </c>
      <c r="Z46" s="125" t="s">
        <v>113</v>
      </c>
      <c r="AA46" s="125" t="s">
        <v>113</v>
      </c>
      <c r="AB46" s="125">
        <v>580.42700000000002</v>
      </c>
      <c r="AC46" s="126">
        <v>499.69869999999997</v>
      </c>
      <c r="AD46" s="127">
        <v>0.51529999999996789</v>
      </c>
      <c r="AE46" s="142">
        <v>1.0322859293798725E-3</v>
      </c>
      <c r="AF46" s="129"/>
    </row>
    <row r="47" spans="1:32" s="79" customFormat="1" ht="12" customHeight="1" x14ac:dyDescent="0.2">
      <c r="A47" s="123" t="s">
        <v>103</v>
      </c>
      <c r="B47" s="125">
        <v>506.88</v>
      </c>
      <c r="C47" s="125">
        <v>69.025499999999994</v>
      </c>
      <c r="D47" s="125" t="s">
        <v>114</v>
      </c>
      <c r="E47" s="125">
        <v>424.39429999999999</v>
      </c>
      <c r="F47" s="125">
        <v>471.45</v>
      </c>
      <c r="G47" s="125" t="s">
        <v>114</v>
      </c>
      <c r="H47" s="125">
        <v>513.17999999999995</v>
      </c>
      <c r="I47" s="125">
        <v>510.87</v>
      </c>
      <c r="J47" s="125">
        <v>546.97</v>
      </c>
      <c r="K47" s="125">
        <v>548</v>
      </c>
      <c r="L47" s="125">
        <v>542.01</v>
      </c>
      <c r="M47" s="125">
        <v>577.29999999999995</v>
      </c>
      <c r="N47" s="125" t="s">
        <v>113</v>
      </c>
      <c r="O47" s="125">
        <v>478.15</v>
      </c>
      <c r="P47" s="125">
        <v>412.44</v>
      </c>
      <c r="Q47" s="125" t="s">
        <v>114</v>
      </c>
      <c r="R47" s="125">
        <v>339.32029999999997</v>
      </c>
      <c r="S47" s="125" t="s">
        <v>113</v>
      </c>
      <c r="T47" s="125">
        <v>274</v>
      </c>
      <c r="U47" s="125">
        <v>476.84</v>
      </c>
      <c r="V47" s="125">
        <v>488.6148</v>
      </c>
      <c r="W47" s="125">
        <v>507.6</v>
      </c>
      <c r="X47" s="125">
        <v>440.12200000000001</v>
      </c>
      <c r="Y47" s="125">
        <v>488.26</v>
      </c>
      <c r="Z47" s="125" t="s">
        <v>114</v>
      </c>
      <c r="AA47" s="125">
        <v>479.82</v>
      </c>
      <c r="AB47" s="125">
        <v>525.11490000000003</v>
      </c>
      <c r="AC47" s="126">
        <v>512.06539999999995</v>
      </c>
      <c r="AD47" s="127">
        <v>2.1529999999999632</v>
      </c>
      <c r="AE47" s="142">
        <v>4.2222938685154698E-3</v>
      </c>
      <c r="AF47" s="129" t="s">
        <v>113</v>
      </c>
    </row>
    <row r="48" spans="1:32" s="79" customFormat="1" ht="12" customHeight="1" x14ac:dyDescent="0.2">
      <c r="A48" s="123" t="s">
        <v>104</v>
      </c>
      <c r="B48" s="130">
        <v>478.91</v>
      </c>
      <c r="C48" s="130" t="s">
        <v>113</v>
      </c>
      <c r="D48" s="130">
        <v>412.64400000000001</v>
      </c>
      <c r="E48" s="130">
        <v>441.41840000000002</v>
      </c>
      <c r="F48" s="130">
        <v>474.84</v>
      </c>
      <c r="G48" s="130" t="s">
        <v>114</v>
      </c>
      <c r="H48" s="130">
        <v>516.11</v>
      </c>
      <c r="I48" s="130" t="s">
        <v>113</v>
      </c>
      <c r="J48" s="130">
        <v>543.89</v>
      </c>
      <c r="K48" s="130">
        <v>552</v>
      </c>
      <c r="L48" s="130">
        <v>546.79999999999995</v>
      </c>
      <c r="M48" s="130">
        <v>588.89</v>
      </c>
      <c r="N48" s="130" t="s">
        <v>113</v>
      </c>
      <c r="O48" s="130">
        <v>383.15</v>
      </c>
      <c r="P48" s="130">
        <v>409.88</v>
      </c>
      <c r="Q48" s="130" t="s">
        <v>114</v>
      </c>
      <c r="R48" s="130">
        <v>339.32029999999997</v>
      </c>
      <c r="S48" s="130" t="s">
        <v>113</v>
      </c>
      <c r="T48" s="130">
        <v>204</v>
      </c>
      <c r="U48" s="130">
        <v>484.2</v>
      </c>
      <c r="V48" s="130">
        <v>502.2201</v>
      </c>
      <c r="W48" s="130">
        <v>505.26</v>
      </c>
      <c r="X48" s="130">
        <v>459.0675</v>
      </c>
      <c r="Y48" s="130">
        <v>493.5</v>
      </c>
      <c r="Z48" s="130" t="s">
        <v>114</v>
      </c>
      <c r="AA48" s="130">
        <v>486.2</v>
      </c>
      <c r="AB48" s="130">
        <v>530.10350000000005</v>
      </c>
      <c r="AC48" s="131">
        <v>521.14970000000005</v>
      </c>
      <c r="AD48" s="144">
        <v>1.7934000000000196</v>
      </c>
      <c r="AE48" s="145">
        <v>3.4531207188590596E-3</v>
      </c>
      <c r="AF48" s="134" t="s">
        <v>113</v>
      </c>
    </row>
    <row r="49" spans="1:32" s="79" customFormat="1" ht="12" customHeight="1" x14ac:dyDescent="0.2">
      <c r="A49" s="123" t="s">
        <v>105</v>
      </c>
      <c r="B49" s="125" t="s">
        <v>113</v>
      </c>
      <c r="C49" s="125" t="s">
        <v>113</v>
      </c>
      <c r="D49" s="125" t="s">
        <v>114</v>
      </c>
      <c r="E49" s="125">
        <v>445.976</v>
      </c>
      <c r="F49" s="125">
        <v>472.93</v>
      </c>
      <c r="G49" s="125" t="s">
        <v>114</v>
      </c>
      <c r="H49" s="125">
        <v>517.49</v>
      </c>
      <c r="I49" s="125" t="s">
        <v>113</v>
      </c>
      <c r="J49" s="125">
        <v>530.91999999999996</v>
      </c>
      <c r="K49" s="125">
        <v>536</v>
      </c>
      <c r="L49" s="125">
        <v>550.74</v>
      </c>
      <c r="M49" s="125">
        <v>529.91999999999996</v>
      </c>
      <c r="N49" s="125" t="s">
        <v>113</v>
      </c>
      <c r="O49" s="125">
        <v>358.15</v>
      </c>
      <c r="P49" s="125">
        <v>390.36</v>
      </c>
      <c r="Q49" s="125" t="s">
        <v>114</v>
      </c>
      <c r="R49" s="125">
        <v>339.32029999999997</v>
      </c>
      <c r="S49" s="125" t="s">
        <v>113</v>
      </c>
      <c r="T49" s="125">
        <v>251</v>
      </c>
      <c r="U49" s="125">
        <v>478.03</v>
      </c>
      <c r="V49" s="125">
        <v>497.29399999999998</v>
      </c>
      <c r="W49" s="125">
        <v>506.48</v>
      </c>
      <c r="X49" s="125">
        <v>452.21429999999998</v>
      </c>
      <c r="Y49" s="125">
        <v>480.95</v>
      </c>
      <c r="Z49" s="125" t="s">
        <v>113</v>
      </c>
      <c r="AA49" s="125">
        <v>473.42</v>
      </c>
      <c r="AB49" s="125">
        <v>522.05169999999998</v>
      </c>
      <c r="AC49" s="126">
        <v>506.59620000000001</v>
      </c>
      <c r="AD49" s="127">
        <v>-1.2062999999999988</v>
      </c>
      <c r="AE49" s="142">
        <v>-2.3755298565879546E-3</v>
      </c>
      <c r="AF49" s="129" t="s">
        <v>113</v>
      </c>
    </row>
    <row r="50" spans="1:32" s="79" customFormat="1" ht="12" customHeight="1" x14ac:dyDescent="0.2">
      <c r="A50" s="123" t="s">
        <v>106</v>
      </c>
      <c r="B50" s="124">
        <v>392.94</v>
      </c>
      <c r="C50" s="124">
        <v>232.52379999999999</v>
      </c>
      <c r="D50" s="124">
        <v>371.35980000000001</v>
      </c>
      <c r="E50" s="124">
        <v>383.91199999999998</v>
      </c>
      <c r="F50" s="124">
        <v>415.24</v>
      </c>
      <c r="G50" s="124">
        <v>395.66</v>
      </c>
      <c r="H50" s="124">
        <v>486.23</v>
      </c>
      <c r="I50" s="124">
        <v>470.87</v>
      </c>
      <c r="J50" s="124">
        <v>466.82</v>
      </c>
      <c r="K50" s="124" t="s">
        <v>113</v>
      </c>
      <c r="L50" s="124">
        <v>520.65</v>
      </c>
      <c r="M50" s="124">
        <v>405.45</v>
      </c>
      <c r="N50" s="124" t="s">
        <v>113</v>
      </c>
      <c r="O50" s="124">
        <v>341.98</v>
      </c>
      <c r="P50" s="124">
        <v>338.95</v>
      </c>
      <c r="Q50" s="124" t="s">
        <v>114</v>
      </c>
      <c r="R50" s="124">
        <v>350.61329999999998</v>
      </c>
      <c r="S50" s="124" t="s">
        <v>113</v>
      </c>
      <c r="T50" s="124">
        <v>283</v>
      </c>
      <c r="U50" s="124">
        <v>380.86</v>
      </c>
      <c r="V50" s="124">
        <v>447.33010000000002</v>
      </c>
      <c r="W50" s="124">
        <v>424.4</v>
      </c>
      <c r="X50" s="124">
        <v>429.0068</v>
      </c>
      <c r="Y50" s="124">
        <v>374.53</v>
      </c>
      <c r="Z50" s="124">
        <v>291.69</v>
      </c>
      <c r="AA50" s="124">
        <v>437.51</v>
      </c>
      <c r="AB50" s="124">
        <v>464.3766</v>
      </c>
      <c r="AC50" s="126">
        <v>429.94830000000002</v>
      </c>
      <c r="AD50" s="127">
        <v>-0.98289999999997235</v>
      </c>
      <c r="AE50" s="142">
        <v>-2.2808745340322512E-3</v>
      </c>
      <c r="AF50" s="143" t="s">
        <v>113</v>
      </c>
    </row>
    <row r="51" spans="1:32" s="79" customFormat="1" ht="12" customHeight="1" x14ac:dyDescent="0.2">
      <c r="A51" s="123" t="s">
        <v>107</v>
      </c>
      <c r="B51" s="124">
        <v>405.72</v>
      </c>
      <c r="C51" s="124">
        <v>340.8682</v>
      </c>
      <c r="D51" s="124">
        <v>377.80549999999999</v>
      </c>
      <c r="E51" s="124">
        <v>424.12619999999998</v>
      </c>
      <c r="F51" s="124">
        <v>431.14</v>
      </c>
      <c r="G51" s="124">
        <v>399.18</v>
      </c>
      <c r="H51" s="124">
        <v>508.18</v>
      </c>
      <c r="I51" s="124">
        <v>458.16</v>
      </c>
      <c r="J51" s="124">
        <v>484.76</v>
      </c>
      <c r="K51" s="124">
        <v>498</v>
      </c>
      <c r="L51" s="124">
        <v>514.69000000000005</v>
      </c>
      <c r="M51" s="124">
        <v>446.98</v>
      </c>
      <c r="N51" s="124">
        <v>310</v>
      </c>
      <c r="O51" s="124">
        <v>372.51</v>
      </c>
      <c r="P51" s="124">
        <v>387.22</v>
      </c>
      <c r="Q51" s="124" t="s">
        <v>114</v>
      </c>
      <c r="R51" s="124">
        <v>413.38189999999997</v>
      </c>
      <c r="S51" s="124" t="s">
        <v>113</v>
      </c>
      <c r="T51" s="124">
        <v>339</v>
      </c>
      <c r="U51" s="124">
        <v>391.21</v>
      </c>
      <c r="V51" s="124">
        <v>452.72519999999997</v>
      </c>
      <c r="W51" s="124">
        <v>469.97</v>
      </c>
      <c r="X51" s="124">
        <v>449.46809999999999</v>
      </c>
      <c r="Y51" s="124">
        <v>469.31</v>
      </c>
      <c r="Z51" s="124" t="s">
        <v>114</v>
      </c>
      <c r="AA51" s="124">
        <v>452.91</v>
      </c>
      <c r="AB51" s="124">
        <v>506.82339999999999</v>
      </c>
      <c r="AC51" s="126">
        <v>468.95940000000002</v>
      </c>
      <c r="AD51" s="127">
        <v>1.0255999999999972</v>
      </c>
      <c r="AE51" s="142">
        <v>2.1917630228891483E-3</v>
      </c>
      <c r="AF51" s="143" t="s">
        <v>113</v>
      </c>
    </row>
    <row r="52" spans="1:32" s="79" customFormat="1" ht="12" customHeight="1" thickBot="1" x14ac:dyDescent="0.25">
      <c r="A52" s="123" t="s">
        <v>108</v>
      </c>
      <c r="B52" s="125" t="s">
        <v>113</v>
      </c>
      <c r="C52" s="125" t="s">
        <v>113</v>
      </c>
      <c r="D52" s="125" t="s">
        <v>114</v>
      </c>
      <c r="E52" s="125">
        <v>418.89839999999998</v>
      </c>
      <c r="F52" s="125">
        <v>438.68</v>
      </c>
      <c r="G52" s="125" t="s">
        <v>114</v>
      </c>
      <c r="H52" s="125">
        <v>508.89</v>
      </c>
      <c r="I52" s="125" t="s">
        <v>113</v>
      </c>
      <c r="J52" s="125">
        <v>506.05</v>
      </c>
      <c r="K52" s="125" t="s">
        <v>113</v>
      </c>
      <c r="L52" s="125">
        <v>525</v>
      </c>
      <c r="M52" s="125">
        <v>451.89</v>
      </c>
      <c r="N52" s="125" t="s">
        <v>113</v>
      </c>
      <c r="O52" s="125">
        <v>323.95999999999998</v>
      </c>
      <c r="P52" s="125">
        <v>376.65</v>
      </c>
      <c r="Q52" s="125" t="s">
        <v>114</v>
      </c>
      <c r="R52" s="125" t="s">
        <v>113</v>
      </c>
      <c r="S52" s="125" t="s">
        <v>113</v>
      </c>
      <c r="T52" s="125">
        <v>433</v>
      </c>
      <c r="U52" s="125">
        <v>393.12</v>
      </c>
      <c r="V52" s="125">
        <v>470.78730000000002</v>
      </c>
      <c r="W52" s="125">
        <v>420</v>
      </c>
      <c r="X52" s="125">
        <v>477.94880000000001</v>
      </c>
      <c r="Y52" s="125">
        <v>473.48</v>
      </c>
      <c r="Z52" s="125" t="s">
        <v>113</v>
      </c>
      <c r="AA52" s="125">
        <v>449.9</v>
      </c>
      <c r="AB52" s="125">
        <v>505.07299999999998</v>
      </c>
      <c r="AC52" s="126">
        <v>488.40559999999999</v>
      </c>
      <c r="AD52" s="127">
        <v>-5.0249000000000024</v>
      </c>
      <c r="AE52" s="142">
        <v>-1.0183602351293675E-2</v>
      </c>
      <c r="AF52" s="129" t="s">
        <v>113</v>
      </c>
    </row>
    <row r="53" spans="1:32" s="141" customFormat="1" ht="12" customHeight="1" thickBot="1" x14ac:dyDescent="0.25">
      <c r="A53" s="135" t="s">
        <v>109</v>
      </c>
      <c r="B53" s="136">
        <v>458.87549999999999</v>
      </c>
      <c r="C53" s="136">
        <v>251.9237</v>
      </c>
      <c r="D53" s="136" t="s">
        <v>114</v>
      </c>
      <c r="E53" s="136">
        <v>430.21230000000003</v>
      </c>
      <c r="F53" s="136">
        <v>464.73079999999999</v>
      </c>
      <c r="G53" s="136" t="s">
        <v>114</v>
      </c>
      <c r="H53" s="136">
        <v>514.31820000000005</v>
      </c>
      <c r="I53" s="136">
        <v>489.57249999999999</v>
      </c>
      <c r="J53" s="136">
        <v>542.17020000000002</v>
      </c>
      <c r="K53" s="136">
        <v>564.14440000000002</v>
      </c>
      <c r="L53" s="136">
        <v>542.23149999999998</v>
      </c>
      <c r="M53" s="136">
        <v>591.69629999999995</v>
      </c>
      <c r="N53" s="136">
        <v>310</v>
      </c>
      <c r="O53" s="136">
        <v>372.69940000000003</v>
      </c>
      <c r="P53" s="136" t="s">
        <v>114</v>
      </c>
      <c r="Q53" s="136" t="s">
        <v>114</v>
      </c>
      <c r="R53" s="136">
        <v>360.1524</v>
      </c>
      <c r="S53" s="136" t="s">
        <v>113</v>
      </c>
      <c r="T53" s="136">
        <v>263.59300000000002</v>
      </c>
      <c r="U53" s="136">
        <v>480.10210000000001</v>
      </c>
      <c r="V53" s="136">
        <v>475.90260000000001</v>
      </c>
      <c r="W53" s="136">
        <v>491.21890000000002</v>
      </c>
      <c r="X53" s="136">
        <v>441.92899999999997</v>
      </c>
      <c r="Y53" s="136">
        <v>465.69200000000001</v>
      </c>
      <c r="Z53" s="136" t="s">
        <v>114</v>
      </c>
      <c r="AA53" s="136">
        <v>458.65350000000001</v>
      </c>
      <c r="AB53" s="136">
        <v>515.12900000000002</v>
      </c>
      <c r="AC53" s="137">
        <v>518.69230000000005</v>
      </c>
      <c r="AD53" s="146">
        <v>1.3336000000000467</v>
      </c>
      <c r="AE53" s="147">
        <v>2.5777086574556574E-3</v>
      </c>
      <c r="AF53" s="140" t="s">
        <v>113</v>
      </c>
    </row>
    <row r="54" spans="1:32" s="141" customFormat="1" ht="12" customHeight="1" thickBot="1" x14ac:dyDescent="0.25">
      <c r="A54" s="148" t="s">
        <v>110</v>
      </c>
      <c r="B54" s="149">
        <v>420.96890000000002</v>
      </c>
      <c r="C54" s="149">
        <v>382.15320000000003</v>
      </c>
      <c r="D54" s="149">
        <v>397.96879999999999</v>
      </c>
      <c r="E54" s="149">
        <v>410.78649999999999</v>
      </c>
      <c r="F54" s="149">
        <v>461.22919999999999</v>
      </c>
      <c r="G54" s="149">
        <v>379.09469999999999</v>
      </c>
      <c r="H54" s="149">
        <v>488.25220000000002</v>
      </c>
      <c r="I54" s="149">
        <v>426.0462</v>
      </c>
      <c r="J54" s="149">
        <v>507.79849999999999</v>
      </c>
      <c r="K54" s="149">
        <v>508.38029999999998</v>
      </c>
      <c r="L54" s="149">
        <v>527.70519999999999</v>
      </c>
      <c r="M54" s="149">
        <v>519.0557</v>
      </c>
      <c r="N54" s="149">
        <v>752.48829999999998</v>
      </c>
      <c r="O54" s="149">
        <v>340.85509999999999</v>
      </c>
      <c r="P54" s="149">
        <v>377.21129999999999</v>
      </c>
      <c r="Q54" s="149">
        <v>508.92809999999997</v>
      </c>
      <c r="R54" s="149">
        <v>321.57119999999998</v>
      </c>
      <c r="S54" s="149" t="s">
        <v>113</v>
      </c>
      <c r="T54" s="149">
        <v>401.2706</v>
      </c>
      <c r="U54" s="149">
        <v>468.49220000000003</v>
      </c>
      <c r="V54" s="149">
        <v>463.47070000000002</v>
      </c>
      <c r="W54" s="149">
        <v>438.3784</v>
      </c>
      <c r="X54" s="149">
        <v>421.7704</v>
      </c>
      <c r="Y54" s="149">
        <v>458.55959999999999</v>
      </c>
      <c r="Z54" s="149">
        <v>326.00580000000002</v>
      </c>
      <c r="AA54" s="149">
        <v>416.64569999999998</v>
      </c>
      <c r="AB54" s="149">
        <v>511.2842</v>
      </c>
      <c r="AC54" s="150">
        <v>473.08030000000002</v>
      </c>
      <c r="AD54" s="138">
        <v>0.22720000000003893</v>
      </c>
      <c r="AE54" s="151">
        <v>4.804874917814228E-4</v>
      </c>
      <c r="AF54" s="152" t="s">
        <v>113</v>
      </c>
    </row>
    <row r="55" spans="1:32" s="79" customFormat="1" ht="12" customHeight="1" thickBot="1" x14ac:dyDescent="0.25">
      <c r="A55" s="153" t="s">
        <v>111</v>
      </c>
      <c r="B55" s="154">
        <v>1.8604000000000269</v>
      </c>
      <c r="C55" s="154">
        <v>66.857100000000003</v>
      </c>
      <c r="D55" s="154">
        <v>3.0487999999999715</v>
      </c>
      <c r="E55" s="154">
        <v>0.20490000000000919</v>
      </c>
      <c r="F55" s="154">
        <v>-1.5672000000000139</v>
      </c>
      <c r="G55" s="154">
        <v>-4.7860000000000014</v>
      </c>
      <c r="H55" s="154">
        <v>-7.1470999999999663</v>
      </c>
      <c r="I55" s="154" t="s">
        <v>113</v>
      </c>
      <c r="J55" s="154">
        <v>1.6856999999999971</v>
      </c>
      <c r="K55" s="154">
        <v>0.290300000000002</v>
      </c>
      <c r="L55" s="154">
        <v>4.7776999999999816</v>
      </c>
      <c r="M55" s="154">
        <v>3.2659999999999627</v>
      </c>
      <c r="N55" s="154">
        <v>424.03629999999998</v>
      </c>
      <c r="O55" s="154">
        <v>-26.324299999999994</v>
      </c>
      <c r="P55" s="154">
        <v>-5.5581999999999994</v>
      </c>
      <c r="Q55" s="154">
        <v>0.33179999999998699</v>
      </c>
      <c r="R55" s="154">
        <v>-1.4119000000000028</v>
      </c>
      <c r="S55" s="154" t="s">
        <v>113</v>
      </c>
      <c r="T55" s="154" t="s">
        <v>113</v>
      </c>
      <c r="U55" s="154">
        <v>-3.2325999999999908</v>
      </c>
      <c r="V55" s="154">
        <v>3.7971000000000004</v>
      </c>
      <c r="W55" s="154">
        <v>-0.9334999999999809</v>
      </c>
      <c r="X55" s="154">
        <v>-5.0319000000000074</v>
      </c>
      <c r="Y55" s="154">
        <v>9.8048000000000002</v>
      </c>
      <c r="Z55" s="154">
        <v>-11.068899999999985</v>
      </c>
      <c r="AA55" s="154">
        <v>5.6723999999999819</v>
      </c>
      <c r="AB55" s="154">
        <v>2.8928000000000225</v>
      </c>
      <c r="AC55" s="155">
        <v>0.22720000000003893</v>
      </c>
      <c r="AD55" s="156" t="s">
        <v>113</v>
      </c>
      <c r="AE55" s="157" t="s">
        <v>113</v>
      </c>
      <c r="AF55" s="158" t="s">
        <v>113</v>
      </c>
    </row>
    <row r="56" spans="1:32" s="141" customFormat="1" ht="12" customHeight="1" thickBot="1" x14ac:dyDescent="0.25">
      <c r="A56" s="135" t="s">
        <v>112</v>
      </c>
      <c r="B56" s="136">
        <v>414.13</v>
      </c>
      <c r="C56" s="136">
        <v>509.96010000000001</v>
      </c>
      <c r="D56" s="136">
        <v>492.91879999999998</v>
      </c>
      <c r="E56" s="136">
        <v>418.89839999999998</v>
      </c>
      <c r="F56" s="136">
        <v>494.94</v>
      </c>
      <c r="G56" s="136">
        <v>510</v>
      </c>
      <c r="H56" s="136">
        <v>511.82</v>
      </c>
      <c r="I56" s="136">
        <v>438.17</v>
      </c>
      <c r="J56" s="136">
        <v>536.24</v>
      </c>
      <c r="K56" s="136">
        <v>526</v>
      </c>
      <c r="L56" s="136">
        <v>523.22</v>
      </c>
      <c r="M56" s="136">
        <v>542.84</v>
      </c>
      <c r="N56" s="136" t="s">
        <v>113</v>
      </c>
      <c r="O56" s="136">
        <v>378.15</v>
      </c>
      <c r="P56" s="136">
        <v>426.68</v>
      </c>
      <c r="Q56" s="136">
        <v>494.58</v>
      </c>
      <c r="R56" s="136" t="s">
        <v>113</v>
      </c>
      <c r="S56" s="136" t="s">
        <v>113</v>
      </c>
      <c r="T56" s="136">
        <v>343</v>
      </c>
      <c r="U56" s="136">
        <v>497.58</v>
      </c>
      <c r="V56" s="136">
        <v>486.50369999999998</v>
      </c>
      <c r="W56" s="136">
        <v>498.8</v>
      </c>
      <c r="X56" s="136">
        <v>468.01960000000003</v>
      </c>
      <c r="Y56" s="136">
        <v>512.83000000000004</v>
      </c>
      <c r="Z56" s="136">
        <v>475.95</v>
      </c>
      <c r="AA56" s="136">
        <v>477.65</v>
      </c>
      <c r="AB56" s="136">
        <v>541.30589999999995</v>
      </c>
      <c r="AC56" s="137">
        <v>497.46859999999998</v>
      </c>
      <c r="AD56" s="146">
        <v>4.6059999999999945</v>
      </c>
      <c r="AE56" s="147">
        <v>9.3454037697322523E-3</v>
      </c>
      <c r="AF56" s="140" t="s">
        <v>113</v>
      </c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2024-07-18T07:40:23Z</dcterms:created>
  <dcterms:modified xsi:type="dcterms:W3CDTF">2024-07-18T07:57:24Z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2024-07-18T07:40:34Z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753bd633-6435-4127-8e78-2a29c9cda05e</vt:lpwstr>
  </property>
  <property fmtid="{D5CDD505-2E9C-101B-9397-08002B2CF9AE}" pid="8" name="MSIP_Label_6bd9ddd1-4d20-43f6-abfa-fc3c07406f94_ContentBits">
    <vt:lpwstr>0</vt:lpwstr>
  </property>
</Properties>
</file>