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F16A89A8-4F1E-4CCD-9CEA-A8E03E2E6184}" xr6:coauthVersionLast="47" xr6:coauthVersionMax="47" xr10:uidLastSave="{00000000-0000-0000-0000-000000000000}"/>
  <bookViews>
    <workbookView xWindow="-108" yWindow="-108" windowWidth="23256" windowHeight="12720" xr2:uid="{A6F6C87F-9F13-4FC8-977F-16E1153AA635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<sst xmlns="http://schemas.openxmlformats.org/spreadsheetml/2006/main" count="1061" uniqueCount="116">
  <si>
    <t>Meat Market Observatory - Beef and Veal</t>
  </si>
  <si>
    <t>PRI.EU.BOV</t>
  </si>
  <si>
    <t>05.01.2023</t>
  </si>
  <si>
    <t>Prices not received : EL, IT, HU, NL,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</si>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</sst>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vertical="center"/>
    </xf>
    <xf numFmtId="0" fontId="20" fillId="4" borderId="24" xfId="3" applyFont="1" applyFill="1" applyBorder="1" applyAlignment="1">
      <alignment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  <xf numFmtId="0" fontId="21" fillId="4" borderId="0" xfId="3" applyFont="1" applyFill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center"/>
      <protection locked="0"/>
    </xf>
    <xf numFmtId="164" fontId="12" fillId="0" borderId="0" xfId="3" applyNumberFormat="1" applyFont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9" fontId="33" fillId="4" borderId="4" xfId="2" applyFont="1" applyFill="1" applyBorder="1" applyAlignment="1">
      <alignment horizontal="center"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164" fontId="30" fillId="0" borderId="0" xfId="3" applyNumberFormat="1" applyFont="1" applyAlignment="1">
      <alignment horizontal="right" vertical="center"/>
    </xf>
    <xf numFmtId="165" fontId="30" fillId="0" borderId="0" xfId="3" applyNumberFormat="1" applyFont="1" applyAlignment="1">
      <alignment horizontal="right"/>
    </xf>
    <xf numFmtId="165" fontId="30" fillId="0" borderId="0" xfId="3" applyNumberFormat="1" applyFont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 xr:uid="{83785880-2313-4F33-AC49-1522E0AF402F}"/>
    <cellStyle name="Normal 7" xfId="3" xr:uid="{2799F3FC-6560-46D9-9579-85D96F47702A}"/>
    <cellStyle name="Normal_sce25" xfId="4" xr:uid="{09AFD0A5-C77F-4138-B314-7E93DE3EDCB3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05CFA2-C4B3-401C-B282-5E3C23FC3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A86428E6-0E1B-4937-BC49-8E155FA07034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99B0E-3FDB-4F55-95B1-E32BEF443BAF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H3" sqref="H3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164">
        <v>52</v>
      </c>
      <c r="Z4" s="164"/>
      <c r="AA4" s="164"/>
    </row>
    <row r="5" spans="1:35" ht="15.6" x14ac:dyDescent="0.3">
      <c r="A5" s="22" t="s">
        <v>3</v>
      </c>
      <c r="B5" s="23"/>
      <c r="C5" s="23"/>
      <c r="D5" s="23"/>
      <c r="E5" s="23"/>
      <c r="F5" s="23"/>
      <c r="G5" s="23"/>
      <c r="H5" s="23"/>
      <c r="I5" s="23"/>
      <c r="J5" s="23"/>
      <c r="Y5" s="24"/>
      <c r="Z5" s="25" t="s">
        <v>4</v>
      </c>
      <c r="AA5" s="26">
        <v>45285</v>
      </c>
      <c r="AE5" s="5"/>
      <c r="AF5" s="5"/>
      <c r="AG5" s="5"/>
      <c r="AH5" s="5"/>
      <c r="AI5" s="5"/>
    </row>
    <row r="6" spans="1:35" ht="13.2" x14ac:dyDescent="0.25">
      <c r="Y6" s="24"/>
      <c r="Z6" s="27" t="s">
        <v>5</v>
      </c>
      <c r="AA6" s="28">
        <v>45291</v>
      </c>
      <c r="AE6" s="5"/>
      <c r="AF6" s="5"/>
      <c r="AG6" s="5"/>
      <c r="AH6" s="5"/>
      <c r="AI6" s="5"/>
    </row>
    <row r="7" spans="1:35" s="23" customFormat="1" ht="15.6" x14ac:dyDescent="0.3">
      <c r="A7" s="165" t="s">
        <v>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29"/>
      <c r="AB7" s="30"/>
      <c r="AC7" s="30"/>
      <c r="AD7" s="30"/>
      <c r="AE7" s="5"/>
      <c r="AF7" s="5"/>
      <c r="AG7" s="5"/>
      <c r="AH7" s="5"/>
      <c r="AI7" s="5"/>
    </row>
    <row r="8" spans="1:35" s="23" customFormat="1" ht="15.6" x14ac:dyDescent="0.3">
      <c r="A8" s="165" t="s">
        <v>7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29"/>
      <c r="AB8" s="30"/>
      <c r="AC8" s="30"/>
      <c r="AD8" s="30"/>
      <c r="AE8" s="5"/>
      <c r="AF8" s="5"/>
      <c r="AG8" s="5"/>
      <c r="AH8" s="5"/>
      <c r="AI8" s="5"/>
    </row>
    <row r="9" spans="1:35" s="23" customFormat="1" ht="14.4" thickBot="1" x14ac:dyDescent="0.35">
      <c r="A9" s="31"/>
      <c r="B9" s="31"/>
      <c r="C9" s="32"/>
      <c r="D9" s="32"/>
      <c r="E9" s="32"/>
      <c r="F9" s="32"/>
      <c r="G9" s="32"/>
      <c r="H9" s="33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1"/>
      <c r="AA9" s="31"/>
      <c r="AB9" s="30"/>
      <c r="AC9" s="30"/>
      <c r="AD9" s="30"/>
      <c r="AE9" s="5"/>
      <c r="AF9" s="5"/>
      <c r="AG9" s="5"/>
      <c r="AH9" s="5"/>
      <c r="AI9" s="5"/>
    </row>
    <row r="10" spans="1:35" s="23" customFormat="1" ht="14.4" thickBot="1" x14ac:dyDescent="0.35">
      <c r="A10" s="34" t="s">
        <v>8</v>
      </c>
      <c r="B10" s="31"/>
      <c r="C10" s="166" t="s">
        <v>9</v>
      </c>
      <c r="D10" s="167"/>
      <c r="E10" s="167"/>
      <c r="F10" s="167"/>
      <c r="G10" s="167"/>
      <c r="H10" s="168"/>
      <c r="I10" s="32"/>
      <c r="J10" s="166" t="s">
        <v>10</v>
      </c>
      <c r="K10" s="167"/>
      <c r="L10" s="167"/>
      <c r="M10" s="167"/>
      <c r="N10" s="167"/>
      <c r="O10" s="168"/>
      <c r="P10" s="32"/>
      <c r="Q10" s="166" t="s">
        <v>11</v>
      </c>
      <c r="R10" s="167"/>
      <c r="S10" s="167"/>
      <c r="T10" s="167"/>
      <c r="U10" s="167"/>
      <c r="V10" s="168"/>
      <c r="W10" s="32"/>
      <c r="X10" s="169" t="s">
        <v>12</v>
      </c>
      <c r="Y10" s="170"/>
      <c r="Z10" s="170"/>
      <c r="AA10" s="171"/>
      <c r="AB10" s="30"/>
      <c r="AC10" s="30"/>
      <c r="AD10" s="30"/>
      <c r="AE10" s="5"/>
      <c r="AF10" s="5"/>
      <c r="AG10" s="5"/>
      <c r="AH10" s="5"/>
      <c r="AI10" s="5"/>
    </row>
    <row r="11" spans="1:35" s="23" customFormat="1" ht="12" customHeight="1" x14ac:dyDescent="0.3">
      <c r="A11" s="31"/>
      <c r="B11" s="31"/>
      <c r="C11" s="163" t="s">
        <v>13</v>
      </c>
      <c r="D11" s="163" t="s">
        <v>14</v>
      </c>
      <c r="E11" s="163" t="s">
        <v>15</v>
      </c>
      <c r="F11" s="163" t="s">
        <v>16</v>
      </c>
      <c r="G11" s="35" t="s">
        <v>17</v>
      </c>
      <c r="H11" s="36"/>
      <c r="I11" s="32"/>
      <c r="J11" s="161" t="s">
        <v>18</v>
      </c>
      <c r="K11" s="161" t="s">
        <v>19</v>
      </c>
      <c r="L11" s="161" t="s">
        <v>20</v>
      </c>
      <c r="M11" s="161" t="s">
        <v>16</v>
      </c>
      <c r="N11" s="35" t="s">
        <v>17</v>
      </c>
      <c r="O11" s="35"/>
      <c r="P11" s="32"/>
      <c r="Q11" s="163" t="s">
        <v>13</v>
      </c>
      <c r="R11" s="163" t="s">
        <v>14</v>
      </c>
      <c r="S11" s="163" t="s">
        <v>15</v>
      </c>
      <c r="T11" s="163" t="s">
        <v>16</v>
      </c>
      <c r="U11" s="35" t="s">
        <v>17</v>
      </c>
      <c r="V11" s="36"/>
      <c r="W11" s="32"/>
      <c r="X11" s="159" t="s">
        <v>21</v>
      </c>
      <c r="Y11" s="37" t="s">
        <v>22</v>
      </c>
      <c r="Z11" s="35" t="s">
        <v>17</v>
      </c>
      <c r="AA11" s="35"/>
      <c r="AB11" s="30"/>
      <c r="AC11" s="30"/>
      <c r="AD11" s="30"/>
      <c r="AE11" s="5"/>
      <c r="AF11" s="5"/>
      <c r="AG11" s="5"/>
      <c r="AH11" s="5"/>
      <c r="AI11" s="5"/>
    </row>
    <row r="12" spans="1:35" s="23" customFormat="1" ht="12" customHeight="1" thickBot="1" x14ac:dyDescent="0.35">
      <c r="A12" s="38" t="s">
        <v>23</v>
      </c>
      <c r="B12" s="31"/>
      <c r="C12" s="162"/>
      <c r="D12" s="162"/>
      <c r="E12" s="162"/>
      <c r="F12" s="162"/>
      <c r="G12" s="39" t="s">
        <v>24</v>
      </c>
      <c r="H12" s="40" t="s">
        <v>25</v>
      </c>
      <c r="I12" s="41"/>
      <c r="J12" s="162"/>
      <c r="K12" s="162"/>
      <c r="L12" s="162"/>
      <c r="M12" s="162"/>
      <c r="N12" s="39" t="s">
        <v>24</v>
      </c>
      <c r="O12" s="40" t="s">
        <v>25</v>
      </c>
      <c r="P12" s="31"/>
      <c r="Q12" s="162"/>
      <c r="R12" s="162"/>
      <c r="S12" s="162"/>
      <c r="T12" s="162"/>
      <c r="U12" s="39" t="s">
        <v>24</v>
      </c>
      <c r="V12" s="40" t="s">
        <v>25</v>
      </c>
      <c r="W12" s="31"/>
      <c r="X12" s="160"/>
      <c r="Y12" s="42" t="s">
        <v>26</v>
      </c>
      <c r="Z12" s="39" t="s">
        <v>24</v>
      </c>
      <c r="AA12" s="39" t="s">
        <v>25</v>
      </c>
      <c r="AB12" s="30"/>
      <c r="AC12" s="30"/>
      <c r="AD12" s="30"/>
      <c r="AE12" s="30"/>
    </row>
    <row r="13" spans="1:35" s="23" customFormat="1" ht="16.8" thickBot="1" x14ac:dyDescent="0.35">
      <c r="A13" s="43" t="s">
        <v>27</v>
      </c>
      <c r="B13" s="31"/>
      <c r="C13" s="44">
        <v>500.03699999999998</v>
      </c>
      <c r="D13" s="45">
        <v>492.03199999999998</v>
      </c>
      <c r="E13" s="46"/>
      <c r="F13" s="47">
        <v>493.274</v>
      </c>
      <c r="G13" s="48">
        <v>1.1890000000000214</v>
      </c>
      <c r="H13" s="49">
        <v>2.4162492252355339E-3</v>
      </c>
      <c r="I13" s="41"/>
      <c r="J13" s="44">
        <v>390.86200000000002</v>
      </c>
      <c r="K13" s="45">
        <v>511.54300000000001</v>
      </c>
      <c r="L13" s="46">
        <v>522.79</v>
      </c>
      <c r="M13" s="47">
        <v>514.93799999999999</v>
      </c>
      <c r="N13" s="48">
        <v>9.7939999999999827</v>
      </c>
      <c r="O13" s="49">
        <v>1.9388530795179104E-2</v>
      </c>
      <c r="P13" s="31"/>
      <c r="Q13" s="44">
        <v>502.411</v>
      </c>
      <c r="R13" s="45">
        <v>503.41699999999997</v>
      </c>
      <c r="S13" s="46"/>
      <c r="T13" s="47">
        <v>489.642</v>
      </c>
      <c r="U13" s="48">
        <v>2.8879999999999768</v>
      </c>
      <c r="V13" s="49">
        <v>5.9331818536672021E-3</v>
      </c>
      <c r="W13" s="31"/>
      <c r="X13" s="50">
        <v>495.49180000000001</v>
      </c>
      <c r="Y13" s="51">
        <v>222.79307553956835</v>
      </c>
      <c r="Z13" s="48">
        <v>2.6487999999999943</v>
      </c>
      <c r="AA13" s="49">
        <v>5.3745310372674826E-3</v>
      </c>
      <c r="AB13" s="30"/>
      <c r="AC13" s="30"/>
      <c r="AD13" s="30"/>
      <c r="AE13" s="30"/>
      <c r="AF13" s="52"/>
    </row>
    <row r="14" spans="1:35" s="23" customFormat="1" ht="2.1" customHeight="1" x14ac:dyDescent="0.3">
      <c r="A14" s="53"/>
      <c r="B14" s="31"/>
      <c r="C14" s="53"/>
      <c r="D14" s="32"/>
      <c r="E14" s="32"/>
      <c r="F14" s="32"/>
      <c r="G14" s="32"/>
      <c r="H14" s="54"/>
      <c r="I14" s="32"/>
      <c r="J14" s="32"/>
      <c r="K14" s="32"/>
      <c r="L14" s="32"/>
      <c r="M14" s="32"/>
      <c r="N14" s="32"/>
      <c r="O14" s="55"/>
      <c r="P14" s="31"/>
      <c r="Q14" s="53"/>
      <c r="R14" s="32"/>
      <c r="S14" s="32"/>
      <c r="T14" s="32"/>
      <c r="U14" s="32"/>
      <c r="V14" s="54"/>
      <c r="W14" s="31"/>
      <c r="X14" s="56"/>
      <c r="Y14" s="57"/>
      <c r="Z14" s="53"/>
      <c r="AA14" s="53"/>
      <c r="AB14" s="30"/>
      <c r="AC14" s="30"/>
      <c r="AD14" s="30"/>
      <c r="AE14" s="30"/>
    </row>
    <row r="15" spans="1:35" s="23" customFormat="1" ht="2.85" customHeight="1" x14ac:dyDescent="0.3">
      <c r="A15" s="58"/>
      <c r="B15" s="31"/>
      <c r="C15" s="58"/>
      <c r="D15" s="58"/>
      <c r="E15" s="58"/>
      <c r="F15" s="58"/>
      <c r="G15" s="59"/>
      <c r="H15" s="60"/>
      <c r="I15" s="58"/>
      <c r="J15" s="58"/>
      <c r="K15" s="58"/>
      <c r="L15" s="58"/>
      <c r="M15" s="58"/>
      <c r="N15" s="58"/>
      <c r="O15" s="61"/>
      <c r="P15" s="58"/>
      <c r="Q15" s="58"/>
      <c r="R15" s="58"/>
      <c r="S15" s="58"/>
      <c r="T15" s="58"/>
      <c r="U15" s="59"/>
      <c r="V15" s="60"/>
      <c r="W15" s="58"/>
      <c r="X15" s="58"/>
      <c r="Y15" s="58"/>
      <c r="Z15" s="62"/>
      <c r="AA15" s="62"/>
      <c r="AB15" s="30"/>
      <c r="AC15" s="30"/>
      <c r="AD15" s="30"/>
      <c r="AE15" s="30"/>
    </row>
    <row r="16" spans="1:35" s="23" customFormat="1" ht="14.4" thickBot="1" x14ac:dyDescent="0.35">
      <c r="A16" s="58"/>
      <c r="B16" s="31"/>
      <c r="C16" s="63" t="s">
        <v>28</v>
      </c>
      <c r="D16" s="63" t="s">
        <v>29</v>
      </c>
      <c r="E16" s="63" t="s">
        <v>30</v>
      </c>
      <c r="F16" s="63" t="s">
        <v>31</v>
      </c>
      <c r="G16" s="63"/>
      <c r="H16" s="64"/>
      <c r="I16" s="32"/>
      <c r="J16" s="63" t="s">
        <v>28</v>
      </c>
      <c r="K16" s="63" t="s">
        <v>29</v>
      </c>
      <c r="L16" s="63" t="s">
        <v>30</v>
      </c>
      <c r="M16" s="63" t="s">
        <v>31</v>
      </c>
      <c r="N16" s="65"/>
      <c r="O16" s="66"/>
      <c r="P16" s="32"/>
      <c r="Q16" s="63" t="s">
        <v>28</v>
      </c>
      <c r="R16" s="63" t="s">
        <v>29</v>
      </c>
      <c r="S16" s="63" t="s">
        <v>30</v>
      </c>
      <c r="T16" s="63" t="s">
        <v>31</v>
      </c>
      <c r="U16" s="63"/>
      <c r="V16" s="64"/>
      <c r="W16" s="31"/>
      <c r="X16" s="67" t="s">
        <v>21</v>
      </c>
      <c r="Y16" s="32"/>
      <c r="Z16" s="62"/>
      <c r="AA16" s="62"/>
      <c r="AB16" s="30"/>
      <c r="AC16" s="30"/>
      <c r="AD16" s="30"/>
      <c r="AE16" s="30"/>
    </row>
    <row r="17" spans="1:31" s="23" customFormat="1" ht="13.8" x14ac:dyDescent="0.3">
      <c r="A17" s="68" t="s">
        <v>32</v>
      </c>
      <c r="B17" s="31"/>
      <c r="C17" s="69">
        <v>458.97859999999997</v>
      </c>
      <c r="D17" s="70">
        <v>424.0813</v>
      </c>
      <c r="E17" s="70" t="s">
        <v>113</v>
      </c>
      <c r="F17" s="71">
        <v>454.43599999999998</v>
      </c>
      <c r="G17" s="72">
        <v>-0.48600000000004684</v>
      </c>
      <c r="H17" s="73">
        <v>-1.0683150078476533E-3</v>
      </c>
      <c r="I17" s="74"/>
      <c r="J17" s="69" t="s">
        <v>113</v>
      </c>
      <c r="K17" s="70" t="s">
        <v>113</v>
      </c>
      <c r="L17" s="70" t="s">
        <v>113</v>
      </c>
      <c r="M17" s="71" t="s">
        <v>113</v>
      </c>
      <c r="N17" s="72"/>
      <c r="O17" s="73"/>
      <c r="P17" s="31"/>
      <c r="Q17" s="69" t="s">
        <v>113</v>
      </c>
      <c r="R17" s="70" t="s">
        <v>113</v>
      </c>
      <c r="S17" s="70" t="s">
        <v>113</v>
      </c>
      <c r="T17" s="71" t="s">
        <v>113</v>
      </c>
      <c r="U17" s="72" t="s">
        <v>113</v>
      </c>
      <c r="V17" s="75" t="s">
        <v>113</v>
      </c>
      <c r="W17" s="31"/>
      <c r="X17" s="76">
        <v>454.43599999999998</v>
      </c>
      <c r="Y17" s="77"/>
      <c r="Z17" s="78">
        <v>-0.48600000000004684</v>
      </c>
      <c r="AA17" s="75">
        <v>-1.0683150078476533E-3</v>
      </c>
      <c r="AB17" s="79"/>
      <c r="AC17" s="79"/>
      <c r="AD17" s="79"/>
      <c r="AE17" s="79"/>
    </row>
    <row r="18" spans="1:31" s="23" customFormat="1" ht="13.8" x14ac:dyDescent="0.3">
      <c r="A18" s="80" t="s">
        <v>33</v>
      </c>
      <c r="B18" s="31"/>
      <c r="C18" s="81" t="s">
        <v>113</v>
      </c>
      <c r="D18" s="82">
        <v>533.34270000000004</v>
      </c>
      <c r="E18" s="82" t="s">
        <v>113</v>
      </c>
      <c r="F18" s="83">
        <v>533.34270000000004</v>
      </c>
      <c r="G18" s="84"/>
      <c r="H18" s="85">
        <v>0</v>
      </c>
      <c r="I18" s="74"/>
      <c r="J18" s="81" t="s">
        <v>113</v>
      </c>
      <c r="K18" s="82" t="s">
        <v>113</v>
      </c>
      <c r="L18" s="82" t="s">
        <v>113</v>
      </c>
      <c r="M18" s="83" t="s">
        <v>113</v>
      </c>
      <c r="N18" s="84" t="s">
        <v>113</v>
      </c>
      <c r="O18" s="86" t="s">
        <v>113</v>
      </c>
      <c r="P18" s="31"/>
      <c r="Q18" s="81" t="s">
        <v>113</v>
      </c>
      <c r="R18" s="82" t="s">
        <v>113</v>
      </c>
      <c r="S18" s="82" t="s">
        <v>113</v>
      </c>
      <c r="T18" s="83" t="s">
        <v>113</v>
      </c>
      <c r="U18" s="84" t="s">
        <v>113</v>
      </c>
      <c r="V18" s="86" t="s">
        <v>113</v>
      </c>
      <c r="W18" s="31"/>
      <c r="X18" s="87">
        <v>533.34270000000004</v>
      </c>
      <c r="Y18" s="32"/>
      <c r="Z18" s="88" t="s">
        <v>113</v>
      </c>
      <c r="AA18" s="86" t="s">
        <v>113</v>
      </c>
      <c r="AB18" s="79"/>
      <c r="AC18" s="79"/>
      <c r="AD18" s="79"/>
      <c r="AE18" s="79"/>
    </row>
    <row r="19" spans="1:31" s="23" customFormat="1" ht="13.8" x14ac:dyDescent="0.3">
      <c r="A19" s="80" t="s">
        <v>34</v>
      </c>
      <c r="B19" s="31"/>
      <c r="C19" s="81">
        <v>430.55009999999999</v>
      </c>
      <c r="D19" s="82">
        <v>437.21469999999999</v>
      </c>
      <c r="E19" s="82">
        <v>434.5317</v>
      </c>
      <c r="F19" s="83">
        <v>434.62240000000003</v>
      </c>
      <c r="G19" s="84">
        <v>-4.3554999999999495</v>
      </c>
      <c r="H19" s="85">
        <v>-9.9219117864474127E-3</v>
      </c>
      <c r="I19" s="74"/>
      <c r="J19" s="81" t="s">
        <v>113</v>
      </c>
      <c r="K19" s="82" t="s">
        <v>113</v>
      </c>
      <c r="L19" s="82" t="s">
        <v>113</v>
      </c>
      <c r="M19" s="83" t="s">
        <v>113</v>
      </c>
      <c r="N19" s="84" t="s">
        <v>113</v>
      </c>
      <c r="O19" s="86" t="s">
        <v>113</v>
      </c>
      <c r="P19" s="31"/>
      <c r="Q19" s="81" t="s">
        <v>113</v>
      </c>
      <c r="R19" s="82" t="s">
        <v>113</v>
      </c>
      <c r="S19" s="82">
        <v>314.30689999999998</v>
      </c>
      <c r="T19" s="83">
        <v>314.30689999999998</v>
      </c>
      <c r="U19" s="84">
        <v>-1.5739000000000374</v>
      </c>
      <c r="V19" s="86">
        <v>-4.9825757057726516E-3</v>
      </c>
      <c r="W19" s="31"/>
      <c r="X19" s="87">
        <v>430.7971</v>
      </c>
      <c r="Y19" s="32"/>
      <c r="Z19" s="88">
        <v>-4.2671000000000276</v>
      </c>
      <c r="AA19" s="86">
        <v>-9.8079777651206568E-3</v>
      </c>
      <c r="AB19" s="79"/>
      <c r="AC19" s="79"/>
      <c r="AD19" s="79"/>
      <c r="AE19" s="79"/>
    </row>
    <row r="20" spans="1:31" s="23" customFormat="1" ht="13.8" x14ac:dyDescent="0.3">
      <c r="A20" s="80" t="s">
        <v>35</v>
      </c>
      <c r="B20" s="31"/>
      <c r="C20" s="81" t="s">
        <v>113</v>
      </c>
      <c r="D20" s="82">
        <v>412.02080000000001</v>
      </c>
      <c r="E20" s="82">
        <v>400.59699999999998</v>
      </c>
      <c r="F20" s="83">
        <v>405.23259999999999</v>
      </c>
      <c r="G20" s="84">
        <v>-6.459699999999998</v>
      </c>
      <c r="H20" s="85">
        <v>-1.5690601937417781E-2</v>
      </c>
      <c r="I20" s="74"/>
      <c r="J20" s="81" t="s">
        <v>113</v>
      </c>
      <c r="K20" s="82" t="s">
        <v>113</v>
      </c>
      <c r="L20" s="82" t="s">
        <v>113</v>
      </c>
      <c r="M20" s="83" t="s">
        <v>113</v>
      </c>
      <c r="N20" s="84" t="s">
        <v>113</v>
      </c>
      <c r="O20" s="86" t="s">
        <v>113</v>
      </c>
      <c r="P20" s="31"/>
      <c r="Q20" s="81" t="s">
        <v>113</v>
      </c>
      <c r="R20" s="82">
        <v>447.10329999999999</v>
      </c>
      <c r="S20" s="82">
        <v>464.41340000000002</v>
      </c>
      <c r="T20" s="83">
        <v>459.59370000000001</v>
      </c>
      <c r="U20" s="84">
        <v>-1.7394999999999641</v>
      </c>
      <c r="V20" s="86">
        <v>-3.7705935753159503E-3</v>
      </c>
      <c r="W20" s="31"/>
      <c r="X20" s="89">
        <v>444.16120000000001</v>
      </c>
      <c r="Y20" s="31"/>
      <c r="Z20" s="88">
        <v>-3.0794999999999959</v>
      </c>
      <c r="AA20" s="86">
        <v>-6.8855540204636467E-3</v>
      </c>
      <c r="AB20" s="79"/>
      <c r="AC20" s="79"/>
      <c r="AD20" s="79"/>
      <c r="AE20" s="79"/>
    </row>
    <row r="21" spans="1:31" s="23" customFormat="1" ht="13.8" x14ac:dyDescent="0.3">
      <c r="A21" s="80" t="s">
        <v>36</v>
      </c>
      <c r="B21" s="31"/>
      <c r="C21" s="81">
        <v>475.23630000000003</v>
      </c>
      <c r="D21" s="82">
        <v>486.45710000000003</v>
      </c>
      <c r="E21" s="82" t="s">
        <v>113</v>
      </c>
      <c r="F21" s="83">
        <v>480.71850000000001</v>
      </c>
      <c r="G21" s="84">
        <v>1.0679999999999836</v>
      </c>
      <c r="H21" s="85">
        <v>2.2266212586039558E-3</v>
      </c>
      <c r="I21" s="74"/>
      <c r="J21" s="81" t="s">
        <v>113</v>
      </c>
      <c r="K21" s="82" t="s">
        <v>113</v>
      </c>
      <c r="L21" s="82" t="s">
        <v>113</v>
      </c>
      <c r="M21" s="83" t="s">
        <v>113</v>
      </c>
      <c r="N21" s="84" t="s">
        <v>113</v>
      </c>
      <c r="O21" s="86" t="s">
        <v>113</v>
      </c>
      <c r="P21" s="31"/>
      <c r="Q21" s="81" t="s">
        <v>113</v>
      </c>
      <c r="R21" s="82" t="s">
        <v>113</v>
      </c>
      <c r="S21" s="82" t="s">
        <v>113</v>
      </c>
      <c r="T21" s="83" t="s">
        <v>113</v>
      </c>
      <c r="U21" s="84" t="s">
        <v>113</v>
      </c>
      <c r="V21" s="86" t="s">
        <v>113</v>
      </c>
      <c r="W21" s="31"/>
      <c r="X21" s="89">
        <v>480.71850000000001</v>
      </c>
      <c r="Y21" s="32"/>
      <c r="Z21" s="88">
        <v>1.0679999999999836</v>
      </c>
      <c r="AA21" s="86">
        <v>2.2266212586039558E-3</v>
      </c>
      <c r="AB21" s="79"/>
      <c r="AC21" s="79"/>
      <c r="AD21" s="79"/>
      <c r="AE21" s="79"/>
    </row>
    <row r="22" spans="1:31" s="23" customFormat="1" ht="13.8" x14ac:dyDescent="0.3">
      <c r="A22" s="80" t="s">
        <v>37</v>
      </c>
      <c r="B22" s="31"/>
      <c r="C22" s="81" t="s">
        <v>113</v>
      </c>
      <c r="D22" s="82" t="s">
        <v>114</v>
      </c>
      <c r="E22" s="82" t="s">
        <v>113</v>
      </c>
      <c r="F22" s="83" t="s">
        <v>114</v>
      </c>
      <c r="G22" s="90" t="s">
        <v>113</v>
      </c>
      <c r="H22" s="91" t="s">
        <v>113</v>
      </c>
      <c r="I22" s="74"/>
      <c r="J22" s="81" t="s">
        <v>113</v>
      </c>
      <c r="K22" s="82" t="s">
        <v>113</v>
      </c>
      <c r="L22" s="82" t="s">
        <v>113</v>
      </c>
      <c r="M22" s="83" t="s">
        <v>113</v>
      </c>
      <c r="N22" s="84" t="s">
        <v>113</v>
      </c>
      <c r="O22" s="86" t="s">
        <v>113</v>
      </c>
      <c r="P22" s="31"/>
      <c r="Q22" s="81" t="s">
        <v>113</v>
      </c>
      <c r="R22" s="82" t="s">
        <v>113</v>
      </c>
      <c r="S22" s="82" t="s">
        <v>113</v>
      </c>
      <c r="T22" s="83" t="s">
        <v>113</v>
      </c>
      <c r="U22" s="84" t="s">
        <v>113</v>
      </c>
      <c r="V22" s="86" t="s">
        <v>113</v>
      </c>
      <c r="W22" s="31"/>
      <c r="X22" s="89" t="s">
        <v>114</v>
      </c>
      <c r="Y22" s="32"/>
      <c r="Z22" s="88"/>
      <c r="AA22" s="86"/>
      <c r="AB22" s="79"/>
      <c r="AC22" s="79"/>
      <c r="AD22" s="79"/>
      <c r="AE22" s="79"/>
    </row>
    <row r="23" spans="1:31" s="23" customFormat="1" ht="13.8" x14ac:dyDescent="0.3">
      <c r="A23" s="80" t="s">
        <v>38</v>
      </c>
      <c r="B23" s="31"/>
      <c r="C23" s="92" t="s">
        <v>113</v>
      </c>
      <c r="D23" s="93" t="s">
        <v>113</v>
      </c>
      <c r="E23" s="93" t="s">
        <v>113</v>
      </c>
      <c r="F23" s="94" t="s">
        <v>113</v>
      </c>
      <c r="G23" s="84"/>
      <c r="H23" s="85"/>
      <c r="I23" s="95"/>
      <c r="J23" s="92">
        <v>491.24959999999999</v>
      </c>
      <c r="K23" s="93">
        <v>509.27440000000001</v>
      </c>
      <c r="L23" s="93">
        <v>529.95180000000005</v>
      </c>
      <c r="M23" s="94">
        <v>518.34379999999999</v>
      </c>
      <c r="N23" s="84">
        <v>9.9363999999999919</v>
      </c>
      <c r="O23" s="86">
        <v>1.9544168711942422E-2</v>
      </c>
      <c r="P23" s="31"/>
      <c r="Q23" s="92" t="s">
        <v>113</v>
      </c>
      <c r="R23" s="93" t="s">
        <v>113</v>
      </c>
      <c r="S23" s="93" t="s">
        <v>113</v>
      </c>
      <c r="T23" s="94" t="s">
        <v>113</v>
      </c>
      <c r="U23" s="84" t="s">
        <v>113</v>
      </c>
      <c r="V23" s="86" t="s">
        <v>113</v>
      </c>
      <c r="W23" s="31"/>
      <c r="X23" s="89">
        <v>518.34379999999999</v>
      </c>
      <c r="Y23" s="77"/>
      <c r="Z23" s="88">
        <v>9.9363999999999919</v>
      </c>
      <c r="AA23" s="86">
        <v>1.9544168711942422E-2</v>
      </c>
      <c r="AB23" s="79"/>
      <c r="AC23" s="79"/>
      <c r="AD23" s="79"/>
      <c r="AE23" s="79"/>
    </row>
    <row r="24" spans="1:31" s="23" customFormat="1" ht="13.8" x14ac:dyDescent="0.3">
      <c r="A24" s="80" t="s">
        <v>39</v>
      </c>
      <c r="B24" s="31"/>
      <c r="C24" s="81" t="s">
        <v>113</v>
      </c>
      <c r="D24" s="82" t="s">
        <v>113</v>
      </c>
      <c r="E24" s="82" t="s">
        <v>113</v>
      </c>
      <c r="F24" s="83" t="s">
        <v>113</v>
      </c>
      <c r="G24" s="84">
        <v>0</v>
      </c>
      <c r="H24" s="85" t="s">
        <v>113</v>
      </c>
      <c r="I24" s="74"/>
      <c r="J24" s="81" t="s">
        <v>113</v>
      </c>
      <c r="K24" s="82" t="s">
        <v>113</v>
      </c>
      <c r="L24" s="82" t="s">
        <v>113</v>
      </c>
      <c r="M24" s="83" t="s">
        <v>113</v>
      </c>
      <c r="N24" s="84" t="s">
        <v>113</v>
      </c>
      <c r="O24" s="86" t="s">
        <v>113</v>
      </c>
      <c r="P24" s="31"/>
      <c r="Q24" s="81" t="s">
        <v>113</v>
      </c>
      <c r="R24" s="82" t="s">
        <v>113</v>
      </c>
      <c r="S24" s="82" t="s">
        <v>113</v>
      </c>
      <c r="T24" s="83" t="s">
        <v>113</v>
      </c>
      <c r="U24" s="84" t="s">
        <v>113</v>
      </c>
      <c r="V24" s="86" t="s">
        <v>113</v>
      </c>
      <c r="W24" s="31"/>
      <c r="X24" s="89" t="s">
        <v>113</v>
      </c>
      <c r="Y24" s="77"/>
      <c r="Z24" s="88" t="s">
        <v>113</v>
      </c>
      <c r="AA24" s="86" t="s">
        <v>113</v>
      </c>
      <c r="AB24" s="79"/>
      <c r="AC24" s="79"/>
      <c r="AD24" s="79"/>
      <c r="AE24" s="79"/>
    </row>
    <row r="25" spans="1:31" s="23" customFormat="1" ht="13.8" x14ac:dyDescent="0.3">
      <c r="A25" s="80" t="s">
        <v>40</v>
      </c>
      <c r="B25" s="31"/>
      <c r="C25" s="81">
        <v>494.91500000000002</v>
      </c>
      <c r="D25" s="82">
        <v>501.80860000000001</v>
      </c>
      <c r="E25" s="82" t="s">
        <v>113</v>
      </c>
      <c r="F25" s="83">
        <v>497.32650000000001</v>
      </c>
      <c r="G25" s="84">
        <v>3.8965000000000032</v>
      </c>
      <c r="H25" s="85">
        <v>7.8967634720223945E-3</v>
      </c>
      <c r="I25" s="74"/>
      <c r="J25" s="81" t="s">
        <v>113</v>
      </c>
      <c r="K25" s="82" t="s">
        <v>113</v>
      </c>
      <c r="L25" s="82" t="s">
        <v>113</v>
      </c>
      <c r="M25" s="83" t="s">
        <v>113</v>
      </c>
      <c r="N25" s="84" t="s">
        <v>113</v>
      </c>
      <c r="O25" s="86" t="s">
        <v>113</v>
      </c>
      <c r="P25" s="31"/>
      <c r="Q25" s="81">
        <v>498.31470000000002</v>
      </c>
      <c r="R25" s="82">
        <v>517.42060000000004</v>
      </c>
      <c r="S25" s="82" t="s">
        <v>113</v>
      </c>
      <c r="T25" s="83">
        <v>509.93509999999998</v>
      </c>
      <c r="U25" s="84">
        <v>2.6744999999999663</v>
      </c>
      <c r="V25" s="86">
        <v>5.2724378751276557E-3</v>
      </c>
      <c r="W25" s="31"/>
      <c r="X25" s="89">
        <v>504.06790000000001</v>
      </c>
      <c r="Y25" s="77"/>
      <c r="Z25" s="88">
        <v>3.2432000000000016</v>
      </c>
      <c r="AA25" s="86">
        <v>6.4757189491653211E-3</v>
      </c>
      <c r="AB25" s="79"/>
      <c r="AC25" s="79"/>
      <c r="AD25" s="79"/>
      <c r="AE25" s="79"/>
    </row>
    <row r="26" spans="1:31" s="23" customFormat="1" ht="13.8" x14ac:dyDescent="0.3">
      <c r="A26" s="80" t="s">
        <v>41</v>
      </c>
      <c r="B26" s="31"/>
      <c r="C26" s="92">
        <v>518.13149999999996</v>
      </c>
      <c r="D26" s="93">
        <v>521.60799999999995</v>
      </c>
      <c r="E26" s="93">
        <v>497.62979999999999</v>
      </c>
      <c r="F26" s="94">
        <v>516.13559999999995</v>
      </c>
      <c r="G26" s="84">
        <v>1.5788000000000011</v>
      </c>
      <c r="H26" s="85">
        <v>3.0682715688530315E-3</v>
      </c>
      <c r="I26" s="74"/>
      <c r="J26" s="92" t="s">
        <v>113</v>
      </c>
      <c r="K26" s="93">
        <v>528</v>
      </c>
      <c r="L26" s="93" t="s">
        <v>115</v>
      </c>
      <c r="M26" s="94">
        <v>497.9948</v>
      </c>
      <c r="N26" s="84">
        <v>9.0898000000000252</v>
      </c>
      <c r="O26" s="86">
        <v>1.8592160031089877E-2</v>
      </c>
      <c r="P26" s="31"/>
      <c r="Q26" s="92" t="s">
        <v>113</v>
      </c>
      <c r="R26" s="93" t="s">
        <v>113</v>
      </c>
      <c r="S26" s="93" t="s">
        <v>113</v>
      </c>
      <c r="T26" s="94" t="s">
        <v>113</v>
      </c>
      <c r="U26" s="84" t="s">
        <v>113</v>
      </c>
      <c r="V26" s="86" t="s">
        <v>113</v>
      </c>
      <c r="W26" s="31"/>
      <c r="X26" s="89">
        <v>513.31880000000001</v>
      </c>
      <c r="Y26" s="32"/>
      <c r="Z26" s="88">
        <v>2.7451000000000363</v>
      </c>
      <c r="AA26" s="86">
        <v>5.3765009831099331E-3</v>
      </c>
      <c r="AB26" s="79"/>
      <c r="AC26" s="79"/>
      <c r="AD26" s="79"/>
      <c r="AE26" s="79"/>
    </row>
    <row r="27" spans="1:31" s="23" customFormat="1" ht="13.8" x14ac:dyDescent="0.3">
      <c r="A27" s="80" t="s">
        <v>42</v>
      </c>
      <c r="B27" s="31"/>
      <c r="C27" s="92">
        <v>507.5949</v>
      </c>
      <c r="D27" s="93">
        <v>513.69839999999999</v>
      </c>
      <c r="E27" s="93" t="s">
        <v>113</v>
      </c>
      <c r="F27" s="94">
        <v>512.22919999999999</v>
      </c>
      <c r="G27" s="84">
        <v>-2.9542999999999893</v>
      </c>
      <c r="H27" s="85">
        <v>-5.7344616044574526E-3</v>
      </c>
      <c r="I27" s="74"/>
      <c r="J27" s="92" t="s">
        <v>113</v>
      </c>
      <c r="K27" s="93" t="s">
        <v>113</v>
      </c>
      <c r="L27" s="93" t="s">
        <v>113</v>
      </c>
      <c r="M27" s="94" t="s">
        <v>113</v>
      </c>
      <c r="N27" s="84" t="s">
        <v>113</v>
      </c>
      <c r="O27" s="86" t="s">
        <v>113</v>
      </c>
      <c r="P27" s="31"/>
      <c r="Q27" s="92">
        <v>691.57090000000005</v>
      </c>
      <c r="R27" s="93">
        <v>572.97540000000004</v>
      </c>
      <c r="S27" s="93">
        <v>572.97540000000004</v>
      </c>
      <c r="T27" s="94">
        <v>588.83270000000005</v>
      </c>
      <c r="U27" s="84" t="s">
        <v>113</v>
      </c>
      <c r="V27" s="86" t="s">
        <v>113</v>
      </c>
      <c r="W27" s="31"/>
      <c r="X27" s="89">
        <v>515.56380000000001</v>
      </c>
      <c r="Y27" s="32"/>
      <c r="Z27" s="88">
        <v>-2.8256999999999834</v>
      </c>
      <c r="AA27" s="86">
        <v>-5.4509205915628245E-3</v>
      </c>
      <c r="AB27" s="79"/>
      <c r="AC27" s="79"/>
      <c r="AD27" s="79"/>
      <c r="AE27" s="79"/>
    </row>
    <row r="28" spans="1:31" s="23" customFormat="1" ht="13.8" x14ac:dyDescent="0.3">
      <c r="A28" s="80" t="s">
        <v>43</v>
      </c>
      <c r="B28" s="31"/>
      <c r="C28" s="81">
        <v>538.95309999999995</v>
      </c>
      <c r="D28" s="82">
        <v>489.02690000000001</v>
      </c>
      <c r="E28" s="82">
        <v>451.49009999999998</v>
      </c>
      <c r="F28" s="83">
        <v>530.65099999999995</v>
      </c>
      <c r="G28" s="96">
        <v>0</v>
      </c>
      <c r="H28" s="85">
        <v>0</v>
      </c>
      <c r="I28" s="74"/>
      <c r="J28" s="81" t="s">
        <v>113</v>
      </c>
      <c r="K28" s="82" t="s">
        <v>113</v>
      </c>
      <c r="L28" s="82" t="s">
        <v>113</v>
      </c>
      <c r="M28" s="83" t="s">
        <v>113</v>
      </c>
      <c r="N28" s="84" t="s">
        <v>113</v>
      </c>
      <c r="O28" s="86" t="s">
        <v>113</v>
      </c>
      <c r="P28" s="31"/>
      <c r="Q28" s="81">
        <v>587.71569999999997</v>
      </c>
      <c r="R28" s="82">
        <v>540.95650000000001</v>
      </c>
      <c r="S28" s="82">
        <v>573.90530000000001</v>
      </c>
      <c r="T28" s="83">
        <v>566.48609999999996</v>
      </c>
      <c r="U28" s="84" t="s">
        <v>113</v>
      </c>
      <c r="V28" s="86" t="s">
        <v>113</v>
      </c>
      <c r="W28" s="31"/>
      <c r="X28" s="89">
        <v>532.45939999999996</v>
      </c>
      <c r="Y28" s="32"/>
      <c r="Z28" s="88" t="s">
        <v>113</v>
      </c>
      <c r="AA28" s="86" t="s">
        <v>113</v>
      </c>
      <c r="AB28" s="79"/>
      <c r="AC28" s="79"/>
      <c r="AD28" s="79"/>
      <c r="AE28" s="79"/>
    </row>
    <row r="29" spans="1:31" s="23" customFormat="1" ht="13.8" x14ac:dyDescent="0.3">
      <c r="A29" s="80" t="s">
        <v>44</v>
      </c>
      <c r="B29" s="31"/>
      <c r="C29" s="81" t="s">
        <v>113</v>
      </c>
      <c r="D29" s="82" t="s">
        <v>113</v>
      </c>
      <c r="E29" s="82" t="s">
        <v>113</v>
      </c>
      <c r="F29" s="83" t="s">
        <v>113</v>
      </c>
      <c r="G29" s="84">
        <v>0</v>
      </c>
      <c r="H29" s="85">
        <v>0</v>
      </c>
      <c r="I29" s="74"/>
      <c r="J29" s="81" t="s">
        <v>113</v>
      </c>
      <c r="K29" s="82" t="s">
        <v>113</v>
      </c>
      <c r="L29" s="82" t="s">
        <v>113</v>
      </c>
      <c r="M29" s="83" t="s">
        <v>113</v>
      </c>
      <c r="N29" s="84" t="s">
        <v>113</v>
      </c>
      <c r="O29" s="86" t="s">
        <v>113</v>
      </c>
      <c r="P29" s="31"/>
      <c r="Q29" s="81" t="s">
        <v>113</v>
      </c>
      <c r="R29" s="82" t="s">
        <v>113</v>
      </c>
      <c r="S29" s="82" t="s">
        <v>113</v>
      </c>
      <c r="T29" s="83" t="s">
        <v>113</v>
      </c>
      <c r="U29" s="84" t="s">
        <v>113</v>
      </c>
      <c r="V29" s="86" t="s">
        <v>113</v>
      </c>
      <c r="W29" s="31"/>
      <c r="X29" s="89" t="s">
        <v>113</v>
      </c>
      <c r="Y29" s="77"/>
      <c r="Z29" s="88" t="s">
        <v>113</v>
      </c>
      <c r="AA29" s="86" t="s">
        <v>113</v>
      </c>
      <c r="AB29" s="79"/>
      <c r="AC29" s="79"/>
      <c r="AD29" s="79"/>
      <c r="AE29" s="79"/>
    </row>
    <row r="30" spans="1:31" s="23" customFormat="1" ht="13.8" x14ac:dyDescent="0.3">
      <c r="A30" s="80" t="s">
        <v>45</v>
      </c>
      <c r="B30" s="31"/>
      <c r="C30" s="81" t="s">
        <v>113</v>
      </c>
      <c r="D30" s="82">
        <v>442.5711</v>
      </c>
      <c r="E30" s="82" t="s">
        <v>113</v>
      </c>
      <c r="F30" s="83">
        <v>442.5711</v>
      </c>
      <c r="G30" s="84">
        <v>-20.796800000000019</v>
      </c>
      <c r="H30" s="85">
        <v>-4.4881831477752376E-2</v>
      </c>
      <c r="I30" s="74"/>
      <c r="J30" s="81" t="s">
        <v>113</v>
      </c>
      <c r="K30" s="82" t="s">
        <v>113</v>
      </c>
      <c r="L30" s="82" t="s">
        <v>113</v>
      </c>
      <c r="M30" s="83" t="s">
        <v>113</v>
      </c>
      <c r="N30" s="84" t="s">
        <v>113</v>
      </c>
      <c r="O30" s="86" t="s">
        <v>113</v>
      </c>
      <c r="P30" s="31"/>
      <c r="Q30" s="81" t="s">
        <v>113</v>
      </c>
      <c r="R30" s="82">
        <v>320.00790000000001</v>
      </c>
      <c r="S30" s="82" t="s">
        <v>113</v>
      </c>
      <c r="T30" s="83">
        <v>320.00790000000001</v>
      </c>
      <c r="U30" s="84">
        <v>13.327200000000005</v>
      </c>
      <c r="V30" s="86">
        <v>4.3456272272758056E-2</v>
      </c>
      <c r="W30" s="31"/>
      <c r="X30" s="89">
        <v>417.38510000000002</v>
      </c>
      <c r="Y30" s="77"/>
      <c r="Z30" s="88">
        <v>-13.784599999999955</v>
      </c>
      <c r="AA30" s="86">
        <v>-3.1970242806950377E-2</v>
      </c>
      <c r="AB30" s="79"/>
      <c r="AC30" s="79"/>
      <c r="AD30" s="79"/>
      <c r="AE30" s="79"/>
    </row>
    <row r="31" spans="1:31" s="23" customFormat="1" ht="13.8" x14ac:dyDescent="0.3">
      <c r="A31" s="80" t="s">
        <v>46</v>
      </c>
      <c r="B31" s="31"/>
      <c r="C31" s="81" t="s">
        <v>113</v>
      </c>
      <c r="D31" s="82">
        <v>388.51530000000002</v>
      </c>
      <c r="E31" s="82" t="s">
        <v>114</v>
      </c>
      <c r="F31" s="83" t="s">
        <v>114</v>
      </c>
      <c r="G31" s="84" t="s">
        <v>113</v>
      </c>
      <c r="H31" s="85" t="s">
        <v>113</v>
      </c>
      <c r="I31" s="74"/>
      <c r="J31" s="81" t="s">
        <v>113</v>
      </c>
      <c r="K31" s="82" t="s">
        <v>113</v>
      </c>
      <c r="L31" s="82" t="s">
        <v>113</v>
      </c>
      <c r="M31" s="83" t="s">
        <v>113</v>
      </c>
      <c r="N31" s="84" t="s">
        <v>113</v>
      </c>
      <c r="O31" s="86" t="s">
        <v>113</v>
      </c>
      <c r="P31" s="31"/>
      <c r="Q31" s="81" t="s">
        <v>113</v>
      </c>
      <c r="R31" s="82" t="s">
        <v>114</v>
      </c>
      <c r="S31" s="82" t="s">
        <v>113</v>
      </c>
      <c r="T31" s="83" t="s">
        <v>114</v>
      </c>
      <c r="U31" s="84" t="s">
        <v>113</v>
      </c>
      <c r="V31" s="86" t="s">
        <v>113</v>
      </c>
      <c r="W31" s="31"/>
      <c r="X31" s="89" t="s">
        <v>114</v>
      </c>
      <c r="Y31" s="77"/>
      <c r="Z31" s="88" t="s">
        <v>113</v>
      </c>
      <c r="AA31" s="86" t="s">
        <v>113</v>
      </c>
      <c r="AB31" s="79"/>
      <c r="AC31" s="79"/>
      <c r="AD31" s="79"/>
      <c r="AE31" s="79"/>
    </row>
    <row r="32" spans="1:31" s="23" customFormat="1" ht="13.8" x14ac:dyDescent="0.3">
      <c r="A32" s="80" t="s">
        <v>47</v>
      </c>
      <c r="B32" s="31"/>
      <c r="C32" s="81" t="s">
        <v>114</v>
      </c>
      <c r="D32" s="93" t="s">
        <v>114</v>
      </c>
      <c r="E32" s="93" t="s">
        <v>113</v>
      </c>
      <c r="F32" s="94" t="s">
        <v>114</v>
      </c>
      <c r="G32" s="84" t="s">
        <v>113</v>
      </c>
      <c r="H32" s="85" t="s">
        <v>113</v>
      </c>
      <c r="I32" s="74"/>
      <c r="J32" s="81" t="s">
        <v>113</v>
      </c>
      <c r="K32" s="93" t="s">
        <v>113</v>
      </c>
      <c r="L32" s="93" t="s">
        <v>113</v>
      </c>
      <c r="M32" s="94" t="s">
        <v>113</v>
      </c>
      <c r="N32" s="84" t="s">
        <v>113</v>
      </c>
      <c r="O32" s="86" t="s">
        <v>113</v>
      </c>
      <c r="P32" s="31"/>
      <c r="Q32" s="81" t="s">
        <v>113</v>
      </c>
      <c r="R32" s="93" t="s">
        <v>113</v>
      </c>
      <c r="S32" s="93" t="s">
        <v>113</v>
      </c>
      <c r="T32" s="94" t="s">
        <v>113</v>
      </c>
      <c r="U32" s="84" t="s">
        <v>113</v>
      </c>
      <c r="V32" s="86" t="s">
        <v>113</v>
      </c>
      <c r="W32" s="31"/>
      <c r="X32" s="89" t="s">
        <v>114</v>
      </c>
      <c r="Y32" s="77"/>
      <c r="Z32" s="88" t="s">
        <v>113</v>
      </c>
      <c r="AA32" s="86" t="s">
        <v>113</v>
      </c>
      <c r="AB32" s="79"/>
      <c r="AC32" s="79"/>
      <c r="AD32" s="79"/>
      <c r="AE32" s="79"/>
    </row>
    <row r="33" spans="1:31" s="23" customFormat="1" ht="13.8" x14ac:dyDescent="0.3">
      <c r="A33" s="80" t="s">
        <v>48</v>
      </c>
      <c r="B33" s="31"/>
      <c r="C33" s="81" t="s">
        <v>113</v>
      </c>
      <c r="D33" s="93">
        <v>220.1386</v>
      </c>
      <c r="E33" s="93" t="s">
        <v>113</v>
      </c>
      <c r="F33" s="94">
        <v>220.1386</v>
      </c>
      <c r="G33" s="84">
        <v>0.52359999999998763</v>
      </c>
      <c r="H33" s="85">
        <v>2.3841723015276539E-3</v>
      </c>
      <c r="I33" s="74"/>
      <c r="J33" s="81" t="s">
        <v>113</v>
      </c>
      <c r="K33" s="93" t="s">
        <v>113</v>
      </c>
      <c r="L33" s="93" t="s">
        <v>113</v>
      </c>
      <c r="M33" s="94" t="s">
        <v>113</v>
      </c>
      <c r="N33" s="84" t="s">
        <v>113</v>
      </c>
      <c r="O33" s="86" t="s">
        <v>113</v>
      </c>
      <c r="P33" s="31"/>
      <c r="Q33" s="81" t="s">
        <v>113</v>
      </c>
      <c r="R33" s="93" t="s">
        <v>113</v>
      </c>
      <c r="S33" s="93" t="s">
        <v>113</v>
      </c>
      <c r="T33" s="94" t="s">
        <v>113</v>
      </c>
      <c r="U33" s="84" t="s">
        <v>113</v>
      </c>
      <c r="V33" s="86" t="s">
        <v>113</v>
      </c>
      <c r="W33" s="31"/>
      <c r="X33" s="89">
        <v>220.1386</v>
      </c>
      <c r="Y33" s="77"/>
      <c r="Z33" s="88">
        <v>0.52359999999998763</v>
      </c>
      <c r="AA33" s="86">
        <v>2.3841723015276539E-3</v>
      </c>
      <c r="AB33" s="79"/>
      <c r="AC33" s="79"/>
      <c r="AD33" s="79"/>
      <c r="AE33" s="79"/>
    </row>
    <row r="34" spans="1:31" s="23" customFormat="1" ht="13.8" x14ac:dyDescent="0.3">
      <c r="A34" s="80" t="s">
        <v>49</v>
      </c>
      <c r="B34" s="31"/>
      <c r="C34" s="81" t="s">
        <v>113</v>
      </c>
      <c r="D34" s="93" t="s">
        <v>113</v>
      </c>
      <c r="E34" s="93" t="s">
        <v>113</v>
      </c>
      <c r="F34" s="94" t="s">
        <v>113</v>
      </c>
      <c r="G34" s="84"/>
      <c r="H34" s="85" t="s">
        <v>113</v>
      </c>
      <c r="I34" s="74"/>
      <c r="J34" s="81" t="s">
        <v>113</v>
      </c>
      <c r="K34" s="93" t="s">
        <v>113</v>
      </c>
      <c r="L34" s="93" t="s">
        <v>113</v>
      </c>
      <c r="M34" s="94" t="s">
        <v>113</v>
      </c>
      <c r="N34" s="84" t="s">
        <v>113</v>
      </c>
      <c r="O34" s="86" t="s">
        <v>113</v>
      </c>
      <c r="P34" s="31"/>
      <c r="Q34" s="81" t="s">
        <v>113</v>
      </c>
      <c r="R34" s="93" t="s">
        <v>113</v>
      </c>
      <c r="S34" s="93" t="s">
        <v>113</v>
      </c>
      <c r="T34" s="94" t="s">
        <v>113</v>
      </c>
      <c r="U34" s="84" t="s">
        <v>113</v>
      </c>
      <c r="V34" s="86" t="s">
        <v>113</v>
      </c>
      <c r="W34" s="31"/>
      <c r="X34" s="89" t="s">
        <v>113</v>
      </c>
      <c r="Y34" s="77"/>
      <c r="Z34" s="88" t="s">
        <v>113</v>
      </c>
      <c r="AA34" s="86" t="s">
        <v>113</v>
      </c>
      <c r="AB34" s="79"/>
      <c r="AC34" s="79"/>
      <c r="AD34" s="79"/>
      <c r="AE34" s="79"/>
    </row>
    <row r="35" spans="1:31" s="23" customFormat="1" ht="13.8" x14ac:dyDescent="0.3">
      <c r="A35" s="80" t="s">
        <v>50</v>
      </c>
      <c r="B35" s="31"/>
      <c r="C35" s="81" t="s">
        <v>113</v>
      </c>
      <c r="D35" s="82">
        <v>361.66329999999999</v>
      </c>
      <c r="E35" s="82">
        <v>170.73589999999999</v>
      </c>
      <c r="F35" s="83">
        <v>264.77510000000001</v>
      </c>
      <c r="G35" s="84">
        <v>0</v>
      </c>
      <c r="H35" s="85">
        <v>0</v>
      </c>
      <c r="I35" s="74"/>
      <c r="J35" s="81" t="s">
        <v>113</v>
      </c>
      <c r="K35" s="82" t="s">
        <v>113</v>
      </c>
      <c r="L35" s="82" t="s">
        <v>113</v>
      </c>
      <c r="M35" s="83" t="s">
        <v>113</v>
      </c>
      <c r="N35" s="84" t="s">
        <v>113</v>
      </c>
      <c r="O35" s="86" t="s">
        <v>113</v>
      </c>
      <c r="P35" s="31"/>
      <c r="Q35" s="81" t="s">
        <v>113</v>
      </c>
      <c r="R35" s="82">
        <v>451.95119999999997</v>
      </c>
      <c r="S35" s="82">
        <v>419.85910000000001</v>
      </c>
      <c r="T35" s="83">
        <v>425.3313</v>
      </c>
      <c r="U35" s="84" t="s">
        <v>113</v>
      </c>
      <c r="V35" s="86" t="s">
        <v>113</v>
      </c>
      <c r="W35" s="31"/>
      <c r="X35" s="89">
        <v>388.43549999999999</v>
      </c>
      <c r="Y35" s="32"/>
      <c r="Z35" s="88" t="s">
        <v>113</v>
      </c>
      <c r="AA35" s="86" t="s">
        <v>113</v>
      </c>
      <c r="AB35" s="79"/>
      <c r="AC35" s="79"/>
      <c r="AD35" s="79"/>
      <c r="AE35" s="79"/>
    </row>
    <row r="36" spans="1:31" s="23" customFormat="1" ht="13.8" x14ac:dyDescent="0.3">
      <c r="A36" s="80" t="s">
        <v>51</v>
      </c>
      <c r="B36" s="31"/>
      <c r="C36" s="81">
        <v>484.91219999999998</v>
      </c>
      <c r="D36" s="82">
        <v>492.91489999999999</v>
      </c>
      <c r="E36" s="82" t="s">
        <v>113</v>
      </c>
      <c r="F36" s="83">
        <v>487.54849999999999</v>
      </c>
      <c r="G36" s="84">
        <v>3.6216000000000008</v>
      </c>
      <c r="H36" s="85">
        <v>7.4837749255105557E-3</v>
      </c>
      <c r="I36" s="74"/>
      <c r="J36" s="81" t="s">
        <v>113</v>
      </c>
      <c r="K36" s="82" t="s">
        <v>113</v>
      </c>
      <c r="L36" s="82" t="s">
        <v>113</v>
      </c>
      <c r="M36" s="83" t="s">
        <v>113</v>
      </c>
      <c r="N36" s="84" t="s">
        <v>113</v>
      </c>
      <c r="O36" s="86" t="s">
        <v>113</v>
      </c>
      <c r="P36" s="31"/>
      <c r="Q36" s="81">
        <v>534.57050000000004</v>
      </c>
      <c r="R36" s="82">
        <v>520.87099999999998</v>
      </c>
      <c r="S36" s="82" t="s">
        <v>113</v>
      </c>
      <c r="T36" s="83">
        <v>528.97749999999996</v>
      </c>
      <c r="U36" s="84">
        <v>2.2306999999999562</v>
      </c>
      <c r="V36" s="86">
        <v>4.2348619868217696E-3</v>
      </c>
      <c r="W36" s="31"/>
      <c r="X36" s="89">
        <v>490.70979999999997</v>
      </c>
      <c r="Y36" s="32"/>
      <c r="Z36" s="88">
        <v>3.5154999999999745</v>
      </c>
      <c r="AA36" s="86">
        <v>7.2158069172811867E-3</v>
      </c>
      <c r="AB36" s="79"/>
      <c r="AC36" s="79"/>
      <c r="AD36" s="79"/>
      <c r="AE36" s="79"/>
    </row>
    <row r="37" spans="1:31" s="23" customFormat="1" ht="13.8" x14ac:dyDescent="0.3">
      <c r="A37" s="80" t="s">
        <v>52</v>
      </c>
      <c r="B37" s="31"/>
      <c r="C37" s="81" t="s">
        <v>113</v>
      </c>
      <c r="D37" s="82">
        <v>476.81380000000001</v>
      </c>
      <c r="E37" s="82">
        <v>479.75830000000002</v>
      </c>
      <c r="F37" s="83">
        <v>478.78160000000003</v>
      </c>
      <c r="G37" s="84">
        <v>-0.22709999999995034</v>
      </c>
      <c r="H37" s="85">
        <v>-4.7410412378723343E-4</v>
      </c>
      <c r="I37" s="74"/>
      <c r="J37" s="81" t="s">
        <v>113</v>
      </c>
      <c r="K37" s="82" t="s">
        <v>113</v>
      </c>
      <c r="L37" s="82" t="s">
        <v>113</v>
      </c>
      <c r="M37" s="83" t="s">
        <v>113</v>
      </c>
      <c r="N37" s="84" t="s">
        <v>113</v>
      </c>
      <c r="O37" s="86" t="s">
        <v>113</v>
      </c>
      <c r="P37" s="31"/>
      <c r="Q37" s="81" t="s">
        <v>113</v>
      </c>
      <c r="R37" s="82">
        <v>448.45080000000002</v>
      </c>
      <c r="S37" s="82">
        <v>461.53820000000002</v>
      </c>
      <c r="T37" s="83">
        <v>458.03829999999999</v>
      </c>
      <c r="U37" s="84">
        <v>-0.21719999999999118</v>
      </c>
      <c r="V37" s="86">
        <v>-4.7397139805194222E-4</v>
      </c>
      <c r="W37" s="31"/>
      <c r="X37" s="89">
        <v>478.60770000000002</v>
      </c>
      <c r="Y37" s="32"/>
      <c r="Z37" s="88">
        <v>-0.22699999999997544</v>
      </c>
      <c r="AA37" s="86">
        <v>-4.7406756444334786E-4</v>
      </c>
      <c r="AB37" s="79"/>
      <c r="AC37" s="79"/>
      <c r="AD37" s="79"/>
      <c r="AE37" s="79"/>
    </row>
    <row r="38" spans="1:31" s="23" customFormat="1" ht="13.8" x14ac:dyDescent="0.3">
      <c r="A38" s="80" t="s">
        <v>53</v>
      </c>
      <c r="B38" s="31"/>
      <c r="C38" s="81">
        <v>490.23649999999998</v>
      </c>
      <c r="D38" s="82">
        <v>483.73329999999999</v>
      </c>
      <c r="E38" s="82" t="s">
        <v>113</v>
      </c>
      <c r="F38" s="83">
        <v>487.37880000000001</v>
      </c>
      <c r="G38" s="84">
        <v>2.4712999999999852</v>
      </c>
      <c r="H38" s="85">
        <v>5.0964359181906449E-3</v>
      </c>
      <c r="I38" s="74"/>
      <c r="J38" s="81" t="s">
        <v>113</v>
      </c>
      <c r="K38" s="82" t="s">
        <v>113</v>
      </c>
      <c r="L38" s="82" t="s">
        <v>113</v>
      </c>
      <c r="M38" s="83" t="s">
        <v>113</v>
      </c>
      <c r="N38" s="84" t="s">
        <v>113</v>
      </c>
      <c r="O38" s="86" t="s">
        <v>113</v>
      </c>
      <c r="P38" s="31"/>
      <c r="Q38" s="81">
        <v>468.9427</v>
      </c>
      <c r="R38" s="82">
        <v>447.28640000000001</v>
      </c>
      <c r="S38" s="82" t="s">
        <v>113</v>
      </c>
      <c r="T38" s="83">
        <v>450.84440000000001</v>
      </c>
      <c r="U38" s="84">
        <v>10.913999999999987</v>
      </c>
      <c r="V38" s="86">
        <v>2.4808469703389457E-2</v>
      </c>
      <c r="W38" s="31"/>
      <c r="X38" s="89">
        <v>470.06610000000001</v>
      </c>
      <c r="Y38" s="32"/>
      <c r="Z38" s="88">
        <v>6.47199999999998</v>
      </c>
      <c r="AA38" s="86">
        <v>1.3960488280588601E-2</v>
      </c>
      <c r="AB38" s="30"/>
      <c r="AC38" s="30"/>
      <c r="AD38" s="30"/>
      <c r="AE38" s="30"/>
    </row>
    <row r="39" spans="1:31" s="23" customFormat="1" ht="13.8" x14ac:dyDescent="0.3">
      <c r="A39" s="80" t="s">
        <v>54</v>
      </c>
      <c r="B39" s="31"/>
      <c r="C39" s="81">
        <v>420.90499999999997</v>
      </c>
      <c r="D39" s="82">
        <v>440.51679999999999</v>
      </c>
      <c r="E39" s="82">
        <v>457.9907</v>
      </c>
      <c r="F39" s="83">
        <v>451.73419999999999</v>
      </c>
      <c r="G39" s="84">
        <v>23.742999999999995</v>
      </c>
      <c r="H39" s="85">
        <v>5.5475439681937466E-2</v>
      </c>
      <c r="I39" s="74"/>
      <c r="J39" s="81" t="s">
        <v>113</v>
      </c>
      <c r="K39" s="82" t="s">
        <v>113</v>
      </c>
      <c r="L39" s="82" t="s">
        <v>113</v>
      </c>
      <c r="M39" s="83" t="s">
        <v>113</v>
      </c>
      <c r="N39" s="84" t="s">
        <v>113</v>
      </c>
      <c r="O39" s="86" t="s">
        <v>113</v>
      </c>
      <c r="P39" s="31"/>
      <c r="Q39" s="81">
        <v>355.7894</v>
      </c>
      <c r="R39" s="82">
        <v>406.91570000000002</v>
      </c>
      <c r="S39" s="82">
        <v>409.21530000000001</v>
      </c>
      <c r="T39" s="83">
        <v>408.49509999999998</v>
      </c>
      <c r="U39" s="84">
        <v>14.065399999999954</v>
      </c>
      <c r="V39" s="86">
        <v>3.5660093547722038E-2</v>
      </c>
      <c r="W39" s="31"/>
      <c r="X39" s="89">
        <v>420.4708</v>
      </c>
      <c r="Y39" s="32"/>
      <c r="Z39" s="88">
        <v>16.745799999999974</v>
      </c>
      <c r="AA39" s="86">
        <v>4.1478233946374399E-2</v>
      </c>
      <c r="AB39" s="79"/>
      <c r="AC39" s="79"/>
      <c r="AD39" s="79"/>
      <c r="AE39" s="79"/>
    </row>
    <row r="40" spans="1:31" s="23" customFormat="1" ht="13.8" x14ac:dyDescent="0.3">
      <c r="A40" s="80" t="s">
        <v>55</v>
      </c>
      <c r="B40" s="31"/>
      <c r="C40" s="81">
        <v>472.06819999999999</v>
      </c>
      <c r="D40" s="82">
        <v>485.06020000000001</v>
      </c>
      <c r="E40" s="82">
        <v>494.70710000000003</v>
      </c>
      <c r="F40" s="83">
        <v>481.95119999999997</v>
      </c>
      <c r="G40" s="84">
        <v>2.8923999999999523</v>
      </c>
      <c r="H40" s="85">
        <v>6.0376722022430496E-3</v>
      </c>
      <c r="I40" s="74"/>
      <c r="J40" s="81" t="s">
        <v>113</v>
      </c>
      <c r="K40" s="82" t="s">
        <v>113</v>
      </c>
      <c r="L40" s="82" t="s">
        <v>113</v>
      </c>
      <c r="M40" s="83" t="s">
        <v>113</v>
      </c>
      <c r="N40" s="84" t="s">
        <v>113</v>
      </c>
      <c r="O40" s="86" t="s">
        <v>113</v>
      </c>
      <c r="P40" s="31"/>
      <c r="Q40" s="81">
        <v>434.48020000000002</v>
      </c>
      <c r="R40" s="82">
        <v>483.18639999999999</v>
      </c>
      <c r="S40" s="82">
        <v>470.3766</v>
      </c>
      <c r="T40" s="83">
        <v>475.2276</v>
      </c>
      <c r="U40" s="84">
        <v>28.051100000000019</v>
      </c>
      <c r="V40" s="86">
        <v>6.2729369723140582E-2</v>
      </c>
      <c r="W40" s="31"/>
      <c r="X40" s="89">
        <v>481.3963</v>
      </c>
      <c r="Y40" s="32"/>
      <c r="Z40" s="88">
        <v>4.9685999999999808</v>
      </c>
      <c r="AA40" s="86">
        <v>1.0428864652495928E-2</v>
      </c>
      <c r="AB40" s="79"/>
      <c r="AC40" s="79"/>
      <c r="AD40" s="79"/>
      <c r="AE40" s="79"/>
    </row>
    <row r="41" spans="1:31" s="23" customFormat="1" ht="13.8" x14ac:dyDescent="0.3">
      <c r="A41" s="80" t="s">
        <v>56</v>
      </c>
      <c r="B41" s="31"/>
      <c r="C41" s="81" t="s">
        <v>113</v>
      </c>
      <c r="D41" s="82">
        <v>456.32870000000003</v>
      </c>
      <c r="E41" s="82" t="s">
        <v>114</v>
      </c>
      <c r="F41" s="83" t="s">
        <v>114</v>
      </c>
      <c r="G41" s="84" t="s">
        <v>113</v>
      </c>
      <c r="H41" s="85" t="s">
        <v>113</v>
      </c>
      <c r="I41" s="74"/>
      <c r="J41" s="81" t="s">
        <v>113</v>
      </c>
      <c r="K41" s="82" t="s">
        <v>113</v>
      </c>
      <c r="L41" s="82" t="s">
        <v>113</v>
      </c>
      <c r="M41" s="83" t="s">
        <v>113</v>
      </c>
      <c r="N41" s="84" t="s">
        <v>113</v>
      </c>
      <c r="O41" s="86" t="s">
        <v>113</v>
      </c>
      <c r="P41" s="31"/>
      <c r="Q41" s="81" t="s">
        <v>113</v>
      </c>
      <c r="R41" s="82" t="s">
        <v>113</v>
      </c>
      <c r="S41" s="82" t="s">
        <v>114</v>
      </c>
      <c r="T41" s="83" t="s">
        <v>114</v>
      </c>
      <c r="U41" s="84" t="s">
        <v>113</v>
      </c>
      <c r="V41" s="86" t="s">
        <v>113</v>
      </c>
      <c r="W41" s="31"/>
      <c r="X41" s="89" t="s">
        <v>114</v>
      </c>
      <c r="Y41" s="32"/>
      <c r="Z41" s="88" t="s">
        <v>113</v>
      </c>
      <c r="AA41" s="86" t="s">
        <v>113</v>
      </c>
      <c r="AB41" s="79"/>
      <c r="AC41" s="79"/>
      <c r="AD41" s="79"/>
      <c r="AE41" s="79"/>
    </row>
    <row r="42" spans="1:31" s="23" customFormat="1" ht="13.8" x14ac:dyDescent="0.3">
      <c r="A42" s="80" t="s">
        <v>57</v>
      </c>
      <c r="B42" s="31"/>
      <c r="C42" s="81" t="s">
        <v>113</v>
      </c>
      <c r="D42" s="82">
        <v>501.13760000000002</v>
      </c>
      <c r="E42" s="82">
        <v>490.2</v>
      </c>
      <c r="F42" s="83">
        <v>492.54140000000001</v>
      </c>
      <c r="G42" s="84">
        <v>-5.5176000000000158</v>
      </c>
      <c r="H42" s="85">
        <v>-1.107820559411643E-2</v>
      </c>
      <c r="I42" s="74"/>
      <c r="J42" s="81" t="s">
        <v>113</v>
      </c>
      <c r="K42" s="82" t="s">
        <v>113</v>
      </c>
      <c r="L42" s="82" t="s">
        <v>113</v>
      </c>
      <c r="M42" s="83" t="s">
        <v>113</v>
      </c>
      <c r="N42" s="84" t="s">
        <v>113</v>
      </c>
      <c r="O42" s="86" t="s">
        <v>113</v>
      </c>
      <c r="P42" s="31"/>
      <c r="Q42" s="81" t="s">
        <v>113</v>
      </c>
      <c r="R42" s="82" t="s">
        <v>113</v>
      </c>
      <c r="S42" s="82" t="s">
        <v>113</v>
      </c>
      <c r="T42" s="83" t="s">
        <v>113</v>
      </c>
      <c r="U42" s="84" t="s">
        <v>113</v>
      </c>
      <c r="V42" s="86" t="s">
        <v>113</v>
      </c>
      <c r="W42" s="31"/>
      <c r="X42" s="89">
        <v>492.54140000000001</v>
      </c>
      <c r="Y42" s="32"/>
      <c r="Z42" s="88">
        <v>-5.5176000000000158</v>
      </c>
      <c r="AA42" s="86">
        <v>-1.107820559411643E-2</v>
      </c>
      <c r="AB42" s="79"/>
      <c r="AC42" s="79"/>
      <c r="AD42" s="79"/>
      <c r="AE42" s="79"/>
    </row>
    <row r="43" spans="1:31" s="23" customFormat="1" ht="14.4" thickBot="1" x14ac:dyDescent="0.35">
      <c r="A43" s="97" t="s">
        <v>58</v>
      </c>
      <c r="B43" s="31"/>
      <c r="C43" s="98" t="s">
        <v>113</v>
      </c>
      <c r="D43" s="99">
        <v>519.94619999999998</v>
      </c>
      <c r="E43" s="99">
        <v>543.30650000000003</v>
      </c>
      <c r="F43" s="100">
        <v>533.49009999999998</v>
      </c>
      <c r="G43" s="101">
        <v>8.1131000000000313</v>
      </c>
      <c r="H43" s="102">
        <v>1.544243467072226E-2</v>
      </c>
      <c r="I43" s="74"/>
      <c r="J43" s="98" t="s">
        <v>113</v>
      </c>
      <c r="K43" s="99" t="s">
        <v>113</v>
      </c>
      <c r="L43" s="99" t="s">
        <v>113</v>
      </c>
      <c r="M43" s="100" t="s">
        <v>113</v>
      </c>
      <c r="N43" s="101" t="s">
        <v>113</v>
      </c>
      <c r="O43" s="103" t="s">
        <v>113</v>
      </c>
      <c r="P43" s="31"/>
      <c r="Q43" s="98" t="s">
        <v>113</v>
      </c>
      <c r="R43" s="99">
        <v>552.04560000000004</v>
      </c>
      <c r="S43" s="99" t="s">
        <v>113</v>
      </c>
      <c r="T43" s="100">
        <v>552.04560000000004</v>
      </c>
      <c r="U43" s="101">
        <v>31.230000000000018</v>
      </c>
      <c r="V43" s="103">
        <v>5.9963641642070575E-2</v>
      </c>
      <c r="W43" s="31"/>
      <c r="X43" s="104">
        <v>534.5915</v>
      </c>
      <c r="Y43" s="32"/>
      <c r="Z43" s="105">
        <v>9.485300000000052</v>
      </c>
      <c r="AA43" s="103">
        <v>1.8063584090227902E-2</v>
      </c>
      <c r="AB43" s="30"/>
      <c r="AC43" s="30"/>
      <c r="AD43" s="30"/>
      <c r="AE43" s="30"/>
    </row>
    <row r="44" spans="1:31" ht="13.8" x14ac:dyDescent="0.25">
      <c r="A44" s="106" t="s">
        <v>59</v>
      </c>
    </row>
    <row r="55" spans="3:5" ht="16.2" x14ac:dyDescent="0.3">
      <c r="D55" s="30"/>
      <c r="E55" s="52"/>
    </row>
    <row r="59" spans="3:5" ht="20.85" customHeight="1" x14ac:dyDescent="0.25">
      <c r="C59" s="5"/>
      <c r="D59" s="107" t="s">
        <v>60</v>
      </c>
    </row>
    <row r="60" spans="3:5" ht="13.2" x14ac:dyDescent="0.25">
      <c r="C60" s="12"/>
      <c r="D60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83971-E363-40EC-85C6-F3ADB9B06DA9}">
  <sheetPr codeName="Sheet1">
    <tabColor rgb="FFFF0000"/>
    <pageSetUpPr fitToPage="1"/>
  </sheetPr>
  <dimension ref="A1:AF56"/>
  <sheetViews>
    <sheetView showGridLines="0" topLeftCell="A9" zoomScaleNormal="100" workbookViewId="0">
      <selection activeCell="H3" sqref="H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08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79" customFormat="1" ht="11.85" customHeight="1" x14ac:dyDescent="0.3">
      <c r="A2" s="109"/>
      <c r="AA2" s="180" t="str">
        <f>'Current Weekly Price ACZ'!AA2</f>
        <v>05.01.2023</v>
      </c>
      <c r="AB2" s="180"/>
      <c r="AC2" s="180"/>
      <c r="AD2" s="180"/>
      <c r="AE2" s="180"/>
    </row>
    <row r="3" spans="1:32" s="79" customFormat="1" ht="11.85" customHeight="1" x14ac:dyDescent="0.3">
      <c r="A3" s="110"/>
      <c r="AC3" s="111" t="s">
        <v>4</v>
      </c>
      <c r="AD3" s="181">
        <v>45285</v>
      </c>
      <c r="AE3" s="181">
        <f>DATE(2006,1,2)+(AC2-1)*7</f>
        <v>38712</v>
      </c>
    </row>
    <row r="4" spans="1:32" s="79" customFormat="1" ht="11.85" customHeight="1" x14ac:dyDescent="0.3">
      <c r="A4" s="112"/>
      <c r="AC4" s="113" t="s">
        <v>5</v>
      </c>
      <c r="AD4" s="182">
        <v>45291</v>
      </c>
      <c r="AE4" s="182"/>
    </row>
    <row r="5" spans="1:32" s="79" customFormat="1" ht="3" customHeight="1" x14ac:dyDescent="0.3">
      <c r="A5" s="114" t="s">
        <v>61</v>
      </c>
      <c r="B5" s="30"/>
      <c r="C5" s="30"/>
      <c r="D5" s="30"/>
      <c r="E5" s="11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116"/>
      <c r="AD5" s="117"/>
      <c r="AE5" s="30"/>
    </row>
    <row r="6" spans="1:32" s="79" customFormat="1" ht="11.1" customHeight="1" x14ac:dyDescent="0.3">
      <c r="A6" s="165" t="s">
        <v>62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18"/>
    </row>
    <row r="7" spans="1:32" s="79" customFormat="1" ht="11.1" customHeight="1" x14ac:dyDescent="0.3">
      <c r="A7" s="165" t="s">
        <v>63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18"/>
    </row>
    <row r="8" spans="1:32" s="79" customFormat="1" ht="6" customHeight="1" thickBot="1" x14ac:dyDescent="0.3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79" customFormat="1" ht="10.35" customHeight="1" x14ac:dyDescent="0.3">
      <c r="A9" s="183" t="s">
        <v>64</v>
      </c>
      <c r="B9" s="184" t="s">
        <v>32</v>
      </c>
      <c r="C9" s="176" t="s">
        <v>33</v>
      </c>
      <c r="D9" s="176" t="s">
        <v>34</v>
      </c>
      <c r="E9" s="176" t="s">
        <v>35</v>
      </c>
      <c r="F9" s="176" t="s">
        <v>36</v>
      </c>
      <c r="G9" s="176" t="s">
        <v>37</v>
      </c>
      <c r="H9" s="176" t="s">
        <v>38</v>
      </c>
      <c r="I9" s="176" t="s">
        <v>39</v>
      </c>
      <c r="J9" s="176" t="s">
        <v>40</v>
      </c>
      <c r="K9" s="176" t="s">
        <v>41</v>
      </c>
      <c r="L9" s="176" t="s">
        <v>42</v>
      </c>
      <c r="M9" s="176" t="s">
        <v>43</v>
      </c>
      <c r="N9" s="176" t="s">
        <v>44</v>
      </c>
      <c r="O9" s="176" t="s">
        <v>45</v>
      </c>
      <c r="P9" s="176" t="s">
        <v>46</v>
      </c>
      <c r="Q9" s="176" t="s">
        <v>47</v>
      </c>
      <c r="R9" s="176" t="s">
        <v>48</v>
      </c>
      <c r="S9" s="176" t="s">
        <v>49</v>
      </c>
      <c r="T9" s="176" t="s">
        <v>50</v>
      </c>
      <c r="U9" s="176" t="s">
        <v>51</v>
      </c>
      <c r="V9" s="176" t="s">
        <v>52</v>
      </c>
      <c r="W9" s="176" t="s">
        <v>53</v>
      </c>
      <c r="X9" s="176" t="s">
        <v>54</v>
      </c>
      <c r="Y9" s="176" t="s">
        <v>55</v>
      </c>
      <c r="Z9" s="176" t="s">
        <v>56</v>
      </c>
      <c r="AA9" s="176" t="s">
        <v>57</v>
      </c>
      <c r="AB9" s="176" t="s">
        <v>58</v>
      </c>
      <c r="AC9" s="178" t="s">
        <v>65</v>
      </c>
      <c r="AD9" s="121" t="s">
        <v>66</v>
      </c>
      <c r="AE9" s="172" t="s">
        <v>25</v>
      </c>
      <c r="AF9" s="174" t="s">
        <v>67</v>
      </c>
    </row>
    <row r="10" spans="1:32" s="79" customFormat="1" ht="12.6" customHeight="1" thickBot="1" x14ac:dyDescent="0.35">
      <c r="A10" s="183"/>
      <c r="B10" s="185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9"/>
      <c r="AD10" s="122" t="s">
        <v>24</v>
      </c>
      <c r="AE10" s="173"/>
      <c r="AF10" s="175"/>
    </row>
    <row r="11" spans="1:32" s="79" customFormat="1" ht="12" customHeight="1" x14ac:dyDescent="0.3">
      <c r="A11" s="123" t="s">
        <v>68</v>
      </c>
      <c r="B11" s="124" t="s">
        <v>113</v>
      </c>
      <c r="C11" s="125" t="s">
        <v>113</v>
      </c>
      <c r="D11" s="125" t="s">
        <v>113</v>
      </c>
      <c r="E11" s="125">
        <v>438.64690000000002</v>
      </c>
      <c r="F11" s="125" t="s">
        <v>113</v>
      </c>
      <c r="G11" s="125" t="s">
        <v>113</v>
      </c>
      <c r="H11" s="125">
        <v>495.24</v>
      </c>
      <c r="I11" s="125" t="s">
        <v>113</v>
      </c>
      <c r="J11" s="125">
        <v>519.34</v>
      </c>
      <c r="K11" s="125" t="s">
        <v>113</v>
      </c>
      <c r="L11" s="125" t="s">
        <v>113</v>
      </c>
      <c r="M11" s="125">
        <v>624.72</v>
      </c>
      <c r="N11" s="125" t="s">
        <v>113</v>
      </c>
      <c r="O11" s="125">
        <v>363.15</v>
      </c>
      <c r="P11" s="125" t="s">
        <v>114</v>
      </c>
      <c r="Q11" s="125" t="s">
        <v>114</v>
      </c>
      <c r="R11" s="125" t="s">
        <v>113</v>
      </c>
      <c r="S11" s="125" t="s">
        <v>113</v>
      </c>
      <c r="T11" s="125">
        <v>459</v>
      </c>
      <c r="U11" s="125">
        <v>562.49</v>
      </c>
      <c r="V11" s="125" t="s">
        <v>113</v>
      </c>
      <c r="W11" s="125">
        <v>498.2</v>
      </c>
      <c r="X11" s="125">
        <v>376.42520000000002</v>
      </c>
      <c r="Y11" s="125">
        <v>459.68</v>
      </c>
      <c r="Z11" s="125" t="s">
        <v>113</v>
      </c>
      <c r="AA11" s="125" t="s">
        <v>113</v>
      </c>
      <c r="AB11" s="125">
        <v>544.81489999999997</v>
      </c>
      <c r="AC11" s="126">
        <v>525.1934</v>
      </c>
      <c r="AD11" s="127">
        <v>10.211800000000039</v>
      </c>
      <c r="AE11" s="128">
        <v>1.9829446333616607E-2</v>
      </c>
      <c r="AF11" s="129" t="s">
        <v>113</v>
      </c>
    </row>
    <row r="12" spans="1:32" s="79" customFormat="1" ht="12" customHeight="1" x14ac:dyDescent="0.3">
      <c r="A12" s="123" t="s">
        <v>69</v>
      </c>
      <c r="B12" s="125" t="s">
        <v>113</v>
      </c>
      <c r="C12" s="125" t="s">
        <v>113</v>
      </c>
      <c r="D12" s="125" t="s">
        <v>113</v>
      </c>
      <c r="E12" s="125">
        <v>399.34309999999999</v>
      </c>
      <c r="F12" s="125" t="s">
        <v>113</v>
      </c>
      <c r="G12" s="125" t="s">
        <v>113</v>
      </c>
      <c r="H12" s="125">
        <v>493.64</v>
      </c>
      <c r="I12" s="125" t="s">
        <v>113</v>
      </c>
      <c r="J12" s="125">
        <v>528.45000000000005</v>
      </c>
      <c r="K12" s="125" t="s">
        <v>113</v>
      </c>
      <c r="L12" s="125">
        <v>722</v>
      </c>
      <c r="M12" s="125">
        <v>586.03</v>
      </c>
      <c r="N12" s="125" t="s">
        <v>113</v>
      </c>
      <c r="O12" s="125" t="s">
        <v>113</v>
      </c>
      <c r="P12" s="125" t="s">
        <v>114</v>
      </c>
      <c r="Q12" s="125" t="s">
        <v>113</v>
      </c>
      <c r="R12" s="125" t="s">
        <v>113</v>
      </c>
      <c r="S12" s="125" t="s">
        <v>113</v>
      </c>
      <c r="T12" s="125">
        <v>457</v>
      </c>
      <c r="U12" s="125">
        <v>560.42999999999995</v>
      </c>
      <c r="V12" s="125" t="s">
        <v>113</v>
      </c>
      <c r="W12" s="125">
        <v>484.91</v>
      </c>
      <c r="X12" s="125" t="s">
        <v>113</v>
      </c>
      <c r="Y12" s="125" t="s">
        <v>113</v>
      </c>
      <c r="Z12" s="125" t="s">
        <v>113</v>
      </c>
      <c r="AA12" s="125" t="s">
        <v>113</v>
      </c>
      <c r="AB12" s="125">
        <v>530.89859999999999</v>
      </c>
      <c r="AC12" s="126">
        <v>526.59680000000003</v>
      </c>
      <c r="AD12" s="127">
        <v>10.981499999999983</v>
      </c>
      <c r="AE12" s="128">
        <v>2.1297855203288085E-2</v>
      </c>
      <c r="AF12" s="129" t="s">
        <v>113</v>
      </c>
    </row>
    <row r="13" spans="1:32" s="79" customFormat="1" ht="12" customHeight="1" x14ac:dyDescent="0.3">
      <c r="A13" s="123" t="s">
        <v>70</v>
      </c>
      <c r="B13" s="125" t="s">
        <v>113</v>
      </c>
      <c r="C13" s="125" t="s">
        <v>113</v>
      </c>
      <c r="D13" s="125" t="s">
        <v>113</v>
      </c>
      <c r="E13" s="125">
        <v>450.98809999999997</v>
      </c>
      <c r="F13" s="125" t="s">
        <v>113</v>
      </c>
      <c r="G13" s="125" t="s">
        <v>113</v>
      </c>
      <c r="H13" s="125">
        <v>469.8</v>
      </c>
      <c r="I13" s="125" t="s">
        <v>113</v>
      </c>
      <c r="J13" s="125">
        <v>508.06</v>
      </c>
      <c r="K13" s="125" t="s">
        <v>113</v>
      </c>
      <c r="L13" s="125">
        <v>581.57000000000005</v>
      </c>
      <c r="M13" s="125">
        <v>544.4</v>
      </c>
      <c r="N13" s="125" t="s">
        <v>113</v>
      </c>
      <c r="O13" s="125">
        <v>333.15</v>
      </c>
      <c r="P13" s="125" t="s">
        <v>114</v>
      </c>
      <c r="Q13" s="125" t="s">
        <v>114</v>
      </c>
      <c r="R13" s="125" t="s">
        <v>113</v>
      </c>
      <c r="S13" s="125" t="s">
        <v>113</v>
      </c>
      <c r="T13" s="125">
        <v>456</v>
      </c>
      <c r="U13" s="125">
        <v>523.09</v>
      </c>
      <c r="V13" s="125">
        <v>484.70100000000002</v>
      </c>
      <c r="W13" s="125">
        <v>447.05</v>
      </c>
      <c r="X13" s="125">
        <v>421.27850000000001</v>
      </c>
      <c r="Y13" s="125">
        <v>489.68</v>
      </c>
      <c r="Z13" s="125" t="s">
        <v>113</v>
      </c>
      <c r="AA13" s="125" t="s">
        <v>113</v>
      </c>
      <c r="AB13" s="125">
        <v>563.79169999999999</v>
      </c>
      <c r="AC13" s="126">
        <v>496.78129999999999</v>
      </c>
      <c r="AD13" s="127">
        <v>-9.1249000000000251</v>
      </c>
      <c r="AE13" s="128">
        <v>-1.8036742779590442E-2</v>
      </c>
      <c r="AF13" s="129" t="s">
        <v>113</v>
      </c>
    </row>
    <row r="14" spans="1:32" s="79" customFormat="1" ht="12" customHeight="1" x14ac:dyDescent="0.3">
      <c r="A14" s="123" t="s">
        <v>71</v>
      </c>
      <c r="B14" s="130" t="s">
        <v>113</v>
      </c>
      <c r="C14" s="130" t="s">
        <v>113</v>
      </c>
      <c r="D14" s="130" t="s">
        <v>113</v>
      </c>
      <c r="E14" s="130">
        <v>449.11009999999999</v>
      </c>
      <c r="F14" s="130" t="s">
        <v>113</v>
      </c>
      <c r="G14" s="130" t="s">
        <v>113</v>
      </c>
      <c r="H14" s="130">
        <v>476.19</v>
      </c>
      <c r="I14" s="130" t="s">
        <v>113</v>
      </c>
      <c r="J14" s="130">
        <v>528.14</v>
      </c>
      <c r="K14" s="130" t="s">
        <v>113</v>
      </c>
      <c r="L14" s="130" t="s">
        <v>113</v>
      </c>
      <c r="M14" s="130">
        <v>577.07000000000005</v>
      </c>
      <c r="N14" s="130" t="s">
        <v>113</v>
      </c>
      <c r="O14" s="130">
        <v>266.14999999999998</v>
      </c>
      <c r="P14" s="130" t="s">
        <v>114</v>
      </c>
      <c r="Q14" s="130" t="s">
        <v>113</v>
      </c>
      <c r="R14" s="130" t="s">
        <v>113</v>
      </c>
      <c r="S14" s="130" t="s">
        <v>113</v>
      </c>
      <c r="T14" s="130">
        <v>453</v>
      </c>
      <c r="U14" s="130">
        <v>531.98</v>
      </c>
      <c r="V14" s="130">
        <v>397.34879999999998</v>
      </c>
      <c r="W14" s="130">
        <v>463.26</v>
      </c>
      <c r="X14" s="130">
        <v>382.85980000000001</v>
      </c>
      <c r="Y14" s="130">
        <v>489.68</v>
      </c>
      <c r="Z14" s="130" t="s">
        <v>113</v>
      </c>
      <c r="AA14" s="130" t="s">
        <v>113</v>
      </c>
      <c r="AB14" s="130">
        <v>547.97770000000003</v>
      </c>
      <c r="AC14" s="131">
        <v>514.36779999999999</v>
      </c>
      <c r="AD14" s="132">
        <v>4.0715000000000146</v>
      </c>
      <c r="AE14" s="133">
        <v>7.9786978663181074E-3</v>
      </c>
      <c r="AF14" s="134" t="s">
        <v>113</v>
      </c>
    </row>
    <row r="15" spans="1:32" s="79" customFormat="1" ht="12" customHeight="1" x14ac:dyDescent="0.3">
      <c r="A15" s="123" t="s">
        <v>72</v>
      </c>
      <c r="B15" s="125" t="s">
        <v>113</v>
      </c>
      <c r="C15" s="125" t="s">
        <v>113</v>
      </c>
      <c r="D15" s="125">
        <v>300.47739999999999</v>
      </c>
      <c r="E15" s="125">
        <v>436.50060000000002</v>
      </c>
      <c r="F15" s="125" t="s">
        <v>113</v>
      </c>
      <c r="G15" s="125" t="s">
        <v>114</v>
      </c>
      <c r="H15" s="125">
        <v>456</v>
      </c>
      <c r="I15" s="125" t="s">
        <v>113</v>
      </c>
      <c r="J15" s="125">
        <v>457.74</v>
      </c>
      <c r="K15" s="125" t="s">
        <v>113</v>
      </c>
      <c r="L15" s="125">
        <v>570.67999999999995</v>
      </c>
      <c r="M15" s="125">
        <v>558.46</v>
      </c>
      <c r="N15" s="125" t="s">
        <v>113</v>
      </c>
      <c r="O15" s="125">
        <v>219.22</v>
      </c>
      <c r="P15" s="125" t="s">
        <v>114</v>
      </c>
      <c r="Q15" s="125" t="s">
        <v>114</v>
      </c>
      <c r="R15" s="125" t="s">
        <v>113</v>
      </c>
      <c r="S15" s="125" t="s">
        <v>113</v>
      </c>
      <c r="T15" s="125">
        <v>386</v>
      </c>
      <c r="U15" s="125" t="s">
        <v>114</v>
      </c>
      <c r="V15" s="125">
        <v>433.53429999999997</v>
      </c>
      <c r="W15" s="125">
        <v>430.05</v>
      </c>
      <c r="X15" s="125">
        <v>393.60359999999997</v>
      </c>
      <c r="Y15" s="125">
        <v>449.68</v>
      </c>
      <c r="Z15" s="125" t="s">
        <v>114</v>
      </c>
      <c r="AA15" s="125" t="s">
        <v>113</v>
      </c>
      <c r="AB15" s="125">
        <v>574.00310000000002</v>
      </c>
      <c r="AC15" s="126">
        <v>439.4941</v>
      </c>
      <c r="AD15" s="127">
        <v>-0.15359999999998308</v>
      </c>
      <c r="AE15" s="128">
        <v>-3.4937064381312943E-4</v>
      </c>
      <c r="AF15" s="129" t="s">
        <v>113</v>
      </c>
    </row>
    <row r="16" spans="1:32" s="79" customFormat="1" ht="12" customHeight="1" thickBot="1" x14ac:dyDescent="0.35">
      <c r="A16" s="123" t="s">
        <v>73</v>
      </c>
      <c r="B16" s="125" t="s">
        <v>113</v>
      </c>
      <c r="C16" s="125" t="s">
        <v>113</v>
      </c>
      <c r="D16" s="125" t="s">
        <v>113</v>
      </c>
      <c r="E16" s="125">
        <v>443.47609999999997</v>
      </c>
      <c r="F16" s="125" t="s">
        <v>113</v>
      </c>
      <c r="G16" s="125" t="s">
        <v>113</v>
      </c>
      <c r="H16" s="125">
        <v>514.29</v>
      </c>
      <c r="I16" s="125" t="s">
        <v>113</v>
      </c>
      <c r="J16" s="125">
        <v>485.82</v>
      </c>
      <c r="K16" s="125" t="s">
        <v>113</v>
      </c>
      <c r="L16" s="125" t="s">
        <v>113</v>
      </c>
      <c r="M16" s="125">
        <v>373.56</v>
      </c>
      <c r="N16" s="125" t="s">
        <v>113</v>
      </c>
      <c r="O16" s="125">
        <v>159.9</v>
      </c>
      <c r="P16" s="125" t="s">
        <v>114</v>
      </c>
      <c r="Q16" s="125" t="s">
        <v>113</v>
      </c>
      <c r="R16" s="125" t="s">
        <v>113</v>
      </c>
      <c r="S16" s="125" t="s">
        <v>113</v>
      </c>
      <c r="T16" s="125">
        <v>415</v>
      </c>
      <c r="U16" s="125" t="s">
        <v>114</v>
      </c>
      <c r="V16" s="125">
        <v>462.57490000000001</v>
      </c>
      <c r="W16" s="125">
        <v>428.04</v>
      </c>
      <c r="X16" s="125">
        <v>364.3603</v>
      </c>
      <c r="Y16" s="125" t="s">
        <v>113</v>
      </c>
      <c r="Z16" s="125" t="s">
        <v>114</v>
      </c>
      <c r="AA16" s="125" t="s">
        <v>113</v>
      </c>
      <c r="AB16" s="125">
        <v>589.72670000000005</v>
      </c>
      <c r="AC16" s="126">
        <v>458.77820000000003</v>
      </c>
      <c r="AD16" s="127">
        <v>-2.5338999999999601</v>
      </c>
      <c r="AE16" s="128">
        <v>-5.4928106156330037E-3</v>
      </c>
      <c r="AF16" s="129" t="s">
        <v>113</v>
      </c>
    </row>
    <row r="17" spans="1:32" s="141" customFormat="1" ht="12" customHeight="1" thickBot="1" x14ac:dyDescent="0.35">
      <c r="A17" s="135" t="s">
        <v>74</v>
      </c>
      <c r="B17" s="136" t="s">
        <v>113</v>
      </c>
      <c r="C17" s="136" t="s">
        <v>113</v>
      </c>
      <c r="D17" s="136">
        <v>300.47739999999999</v>
      </c>
      <c r="E17" s="136">
        <v>442.27589999999998</v>
      </c>
      <c r="F17" s="136" t="s">
        <v>113</v>
      </c>
      <c r="G17" s="136" t="s">
        <v>114</v>
      </c>
      <c r="H17" s="136">
        <v>482.25360000000001</v>
      </c>
      <c r="I17" s="136" t="s">
        <v>113</v>
      </c>
      <c r="J17" s="136">
        <v>502.2747</v>
      </c>
      <c r="K17" s="136" t="s">
        <v>113</v>
      </c>
      <c r="L17" s="136">
        <v>578.15340000000003</v>
      </c>
      <c r="M17" s="136">
        <v>576.68309999999997</v>
      </c>
      <c r="N17" s="136" t="s">
        <v>113</v>
      </c>
      <c r="O17" s="136">
        <v>245.1694</v>
      </c>
      <c r="P17" s="136" t="s">
        <v>114</v>
      </c>
      <c r="Q17" s="136" t="s">
        <v>114</v>
      </c>
      <c r="R17" s="136" t="s">
        <v>113</v>
      </c>
      <c r="S17" s="136" t="s">
        <v>113</v>
      </c>
      <c r="T17" s="136">
        <v>408.99299999999999</v>
      </c>
      <c r="U17" s="136" t="s">
        <v>114</v>
      </c>
      <c r="V17" s="136">
        <v>443.29360000000003</v>
      </c>
      <c r="W17" s="136">
        <v>440.55029999999999</v>
      </c>
      <c r="X17" s="136">
        <v>393.45760000000001</v>
      </c>
      <c r="Y17" s="136">
        <v>476.53280000000001</v>
      </c>
      <c r="Z17" s="136" t="s">
        <v>114</v>
      </c>
      <c r="AA17" s="136" t="s">
        <v>113</v>
      </c>
      <c r="AB17" s="136">
        <v>572.81039999999996</v>
      </c>
      <c r="AC17" s="137">
        <v>483.97930000000002</v>
      </c>
      <c r="AD17" s="138">
        <v>1.2481000000000222</v>
      </c>
      <c r="AE17" s="139">
        <v>2.5854968562215586E-3</v>
      </c>
      <c r="AF17" s="140" t="s">
        <v>113</v>
      </c>
    </row>
    <row r="18" spans="1:32" s="79" customFormat="1" ht="12" customHeight="1" x14ac:dyDescent="0.3">
      <c r="A18" s="123" t="s">
        <v>75</v>
      </c>
      <c r="B18" s="124">
        <v>487.01</v>
      </c>
      <c r="C18" s="124" t="s">
        <v>113</v>
      </c>
      <c r="D18" s="124">
        <v>455.52199999999999</v>
      </c>
      <c r="E18" s="124">
        <v>428.72039999999998</v>
      </c>
      <c r="F18" s="124">
        <v>502.3</v>
      </c>
      <c r="G18" s="124" t="s">
        <v>113</v>
      </c>
      <c r="H18" s="124">
        <v>491.88</v>
      </c>
      <c r="I18" s="124" t="s">
        <v>113</v>
      </c>
      <c r="J18" s="124">
        <v>523.78</v>
      </c>
      <c r="K18" s="124">
        <v>554</v>
      </c>
      <c r="L18" s="124">
        <v>544.35</v>
      </c>
      <c r="M18" s="124">
        <v>563.66999999999996</v>
      </c>
      <c r="N18" s="124" t="s">
        <v>113</v>
      </c>
      <c r="O18" s="124">
        <v>480.3</v>
      </c>
      <c r="P18" s="124" t="s">
        <v>114</v>
      </c>
      <c r="Q18" s="124" t="s">
        <v>114</v>
      </c>
      <c r="R18" s="124" t="s">
        <v>113</v>
      </c>
      <c r="S18" s="124" t="s">
        <v>113</v>
      </c>
      <c r="T18" s="124">
        <v>412</v>
      </c>
      <c r="U18" s="124">
        <v>507.95</v>
      </c>
      <c r="V18" s="124">
        <v>495.99459999999999</v>
      </c>
      <c r="W18" s="124">
        <v>508.39</v>
      </c>
      <c r="X18" s="124">
        <v>443.09589999999997</v>
      </c>
      <c r="Y18" s="124">
        <v>499.06</v>
      </c>
      <c r="Z18" s="124" t="s">
        <v>114</v>
      </c>
      <c r="AA18" s="124">
        <v>540.12</v>
      </c>
      <c r="AB18" s="124">
        <v>539.84479999999996</v>
      </c>
      <c r="AC18" s="126">
        <v>526.24369999999999</v>
      </c>
      <c r="AD18" s="127">
        <v>1.1241999999999734</v>
      </c>
      <c r="AE18" s="142">
        <v>2.1408460359975123E-3</v>
      </c>
      <c r="AF18" s="143" t="s">
        <v>113</v>
      </c>
    </row>
    <row r="19" spans="1:32" s="79" customFormat="1" ht="12" customHeight="1" x14ac:dyDescent="0.3">
      <c r="A19" s="123" t="s">
        <v>76</v>
      </c>
      <c r="B19" s="125">
        <v>466</v>
      </c>
      <c r="C19" s="125" t="s">
        <v>113</v>
      </c>
      <c r="D19" s="125">
        <v>447.53250000000003</v>
      </c>
      <c r="E19" s="125">
        <v>423.08640000000003</v>
      </c>
      <c r="F19" s="125">
        <v>496.82</v>
      </c>
      <c r="G19" s="125" t="s">
        <v>113</v>
      </c>
      <c r="H19" s="125">
        <v>490.12</v>
      </c>
      <c r="I19" s="125" t="s">
        <v>113</v>
      </c>
      <c r="J19" s="125">
        <v>516.44000000000005</v>
      </c>
      <c r="K19" s="125">
        <v>537</v>
      </c>
      <c r="L19" s="125">
        <v>527.36</v>
      </c>
      <c r="M19" s="125">
        <v>623.82000000000005</v>
      </c>
      <c r="N19" s="125" t="s">
        <v>113</v>
      </c>
      <c r="O19" s="125">
        <v>380.78</v>
      </c>
      <c r="P19" s="125" t="s">
        <v>114</v>
      </c>
      <c r="Q19" s="125" t="s">
        <v>114</v>
      </c>
      <c r="R19" s="125" t="s">
        <v>113</v>
      </c>
      <c r="S19" s="125" t="s">
        <v>113</v>
      </c>
      <c r="T19" s="125">
        <v>285</v>
      </c>
      <c r="U19" s="125">
        <v>512.77</v>
      </c>
      <c r="V19" s="125">
        <v>484.47050000000002</v>
      </c>
      <c r="W19" s="125">
        <v>526.11</v>
      </c>
      <c r="X19" s="125">
        <v>444.99810000000002</v>
      </c>
      <c r="Y19" s="125">
        <v>493.14</v>
      </c>
      <c r="Z19" s="125" t="s">
        <v>114</v>
      </c>
      <c r="AA19" s="125">
        <v>530.91999999999996</v>
      </c>
      <c r="AB19" s="125">
        <v>565.32799999999997</v>
      </c>
      <c r="AC19" s="126">
        <v>517.80880000000002</v>
      </c>
      <c r="AD19" s="127">
        <v>2.4089000000000169</v>
      </c>
      <c r="AE19" s="142">
        <v>4.6738464636877364E-3</v>
      </c>
      <c r="AF19" s="129" t="s">
        <v>113</v>
      </c>
    </row>
    <row r="20" spans="1:32" s="79" customFormat="1" ht="12" customHeight="1" x14ac:dyDescent="0.3">
      <c r="A20" s="123" t="s">
        <v>77</v>
      </c>
      <c r="B20" s="125">
        <v>435</v>
      </c>
      <c r="C20" s="125">
        <v>536.91579999999999</v>
      </c>
      <c r="D20" s="125">
        <v>439.78629999999998</v>
      </c>
      <c r="E20" s="125">
        <v>402.1601</v>
      </c>
      <c r="F20" s="125">
        <v>493.06</v>
      </c>
      <c r="G20" s="125" t="s">
        <v>114</v>
      </c>
      <c r="H20" s="125">
        <v>485.85</v>
      </c>
      <c r="I20" s="125" t="s">
        <v>113</v>
      </c>
      <c r="J20" s="125">
        <v>508.93</v>
      </c>
      <c r="K20" s="125">
        <v>527</v>
      </c>
      <c r="L20" s="125">
        <v>525.35</v>
      </c>
      <c r="M20" s="125">
        <v>494.14</v>
      </c>
      <c r="N20" s="125" t="s">
        <v>113</v>
      </c>
      <c r="O20" s="125">
        <v>465.24</v>
      </c>
      <c r="P20" s="125">
        <v>386.49</v>
      </c>
      <c r="Q20" s="125" t="s">
        <v>114</v>
      </c>
      <c r="R20" s="125">
        <v>223.44069999999999</v>
      </c>
      <c r="S20" s="125" t="s">
        <v>113</v>
      </c>
      <c r="T20" s="125">
        <v>350</v>
      </c>
      <c r="U20" s="125">
        <v>494.78</v>
      </c>
      <c r="V20" s="125">
        <v>483.77910000000003</v>
      </c>
      <c r="W20" s="125">
        <v>489.37</v>
      </c>
      <c r="X20" s="125">
        <v>451.44279999999998</v>
      </c>
      <c r="Y20" s="125">
        <v>491.24</v>
      </c>
      <c r="Z20" s="125">
        <v>462.1</v>
      </c>
      <c r="AA20" s="125">
        <v>504.87</v>
      </c>
      <c r="AB20" s="125">
        <v>511.01819999999998</v>
      </c>
      <c r="AC20" s="126">
        <v>494.89569999999998</v>
      </c>
      <c r="AD20" s="127">
        <v>2.2898999999999887</v>
      </c>
      <c r="AE20" s="142">
        <v>4.6485445360164857E-3</v>
      </c>
      <c r="AF20" s="129" t="s">
        <v>113</v>
      </c>
    </row>
    <row r="21" spans="1:32" s="79" customFormat="1" ht="12" customHeight="1" x14ac:dyDescent="0.3">
      <c r="A21" s="123" t="s">
        <v>78</v>
      </c>
      <c r="B21" s="130">
        <v>402.5</v>
      </c>
      <c r="C21" s="130">
        <v>536.96699999999998</v>
      </c>
      <c r="D21" s="130">
        <v>456.37360000000001</v>
      </c>
      <c r="E21" s="130">
        <v>419.59859999999998</v>
      </c>
      <c r="F21" s="130">
        <v>487.53</v>
      </c>
      <c r="G21" s="130" t="s">
        <v>114</v>
      </c>
      <c r="H21" s="130">
        <v>487</v>
      </c>
      <c r="I21" s="130" t="s">
        <v>113</v>
      </c>
      <c r="J21" s="130">
        <v>502.51</v>
      </c>
      <c r="K21" s="130">
        <v>523</v>
      </c>
      <c r="L21" s="130">
        <v>510.93</v>
      </c>
      <c r="M21" s="130">
        <v>500.16</v>
      </c>
      <c r="N21" s="130" t="s">
        <v>113</v>
      </c>
      <c r="O21" s="130">
        <v>302.57</v>
      </c>
      <c r="P21" s="130">
        <v>395.57</v>
      </c>
      <c r="Q21" s="130" t="s">
        <v>114</v>
      </c>
      <c r="R21" s="130" t="s">
        <v>113</v>
      </c>
      <c r="S21" s="130" t="s">
        <v>113</v>
      </c>
      <c r="T21" s="130">
        <v>381</v>
      </c>
      <c r="U21" s="130">
        <v>506.65</v>
      </c>
      <c r="V21" s="130">
        <v>477.09519999999998</v>
      </c>
      <c r="W21" s="130">
        <v>486.54</v>
      </c>
      <c r="X21" s="130">
        <v>434.5378</v>
      </c>
      <c r="Y21" s="130">
        <v>487.04</v>
      </c>
      <c r="Z21" s="130">
        <v>463.5</v>
      </c>
      <c r="AA21" s="130">
        <v>507.35</v>
      </c>
      <c r="AB21" s="130">
        <v>529.27200000000005</v>
      </c>
      <c r="AC21" s="131">
        <v>497.34969999999998</v>
      </c>
      <c r="AD21" s="144">
        <v>0.96940000000000737</v>
      </c>
      <c r="AE21" s="145">
        <v>1.9529381000817914E-3</v>
      </c>
      <c r="AF21" s="134" t="s">
        <v>113</v>
      </c>
    </row>
    <row r="22" spans="1:32" s="79" customFormat="1" ht="12" customHeight="1" x14ac:dyDescent="0.3">
      <c r="A22" s="123" t="s">
        <v>79</v>
      </c>
      <c r="B22" s="125">
        <v>393</v>
      </c>
      <c r="C22" s="125">
        <v>466.13659999999999</v>
      </c>
      <c r="D22" s="125">
        <v>415.41230000000002</v>
      </c>
      <c r="E22" s="125">
        <v>370.77069999999998</v>
      </c>
      <c r="F22" s="125">
        <v>448.88</v>
      </c>
      <c r="G22" s="125" t="s">
        <v>114</v>
      </c>
      <c r="H22" s="125">
        <v>471.31</v>
      </c>
      <c r="I22" s="125" t="s">
        <v>113</v>
      </c>
      <c r="J22" s="125">
        <v>470.74</v>
      </c>
      <c r="K22" s="125">
        <v>468</v>
      </c>
      <c r="L22" s="125">
        <v>540.58000000000004</v>
      </c>
      <c r="M22" s="125">
        <v>428.23</v>
      </c>
      <c r="N22" s="125">
        <v>420</v>
      </c>
      <c r="O22" s="125">
        <v>338.03</v>
      </c>
      <c r="P22" s="125">
        <v>381.55</v>
      </c>
      <c r="Q22" s="125" t="s">
        <v>114</v>
      </c>
      <c r="R22" s="125">
        <v>217.49879999999999</v>
      </c>
      <c r="S22" s="125" t="s">
        <v>113</v>
      </c>
      <c r="T22" s="125">
        <v>162</v>
      </c>
      <c r="U22" s="125">
        <v>458.3</v>
      </c>
      <c r="V22" s="125">
        <v>455.89089999999999</v>
      </c>
      <c r="W22" s="125">
        <v>429.03</v>
      </c>
      <c r="X22" s="125">
        <v>434.64640000000003</v>
      </c>
      <c r="Y22" s="125">
        <v>472.94</v>
      </c>
      <c r="Z22" s="125">
        <v>413.96</v>
      </c>
      <c r="AA22" s="125">
        <v>465.06</v>
      </c>
      <c r="AB22" s="125">
        <v>515.2654</v>
      </c>
      <c r="AC22" s="126">
        <v>454.46280000000002</v>
      </c>
      <c r="AD22" s="127">
        <v>3.7493000000000052</v>
      </c>
      <c r="AE22" s="142">
        <v>8.3185881940524009E-3</v>
      </c>
      <c r="AF22" s="129" t="s">
        <v>113</v>
      </c>
    </row>
    <row r="23" spans="1:32" s="79" customFormat="1" ht="12" customHeight="1" thickBot="1" x14ac:dyDescent="0.35">
      <c r="A23" s="123" t="s">
        <v>80</v>
      </c>
      <c r="B23" s="125">
        <v>365</v>
      </c>
      <c r="C23" s="125">
        <v>457.24</v>
      </c>
      <c r="D23" s="125">
        <v>411.35680000000002</v>
      </c>
      <c r="E23" s="125">
        <v>384.18490000000003</v>
      </c>
      <c r="F23" s="125">
        <v>460.1</v>
      </c>
      <c r="G23" s="125" t="s">
        <v>114</v>
      </c>
      <c r="H23" s="125">
        <v>475.28</v>
      </c>
      <c r="I23" s="125" t="s">
        <v>113</v>
      </c>
      <c r="J23" s="125">
        <v>477.95</v>
      </c>
      <c r="K23" s="125">
        <v>471</v>
      </c>
      <c r="L23" s="125">
        <v>532.16</v>
      </c>
      <c r="M23" s="125">
        <v>434.79</v>
      </c>
      <c r="N23" s="125">
        <v>425</v>
      </c>
      <c r="O23" s="125">
        <v>323.51</v>
      </c>
      <c r="P23" s="125" t="s">
        <v>114</v>
      </c>
      <c r="Q23" s="125" t="s">
        <v>114</v>
      </c>
      <c r="R23" s="125" t="s">
        <v>113</v>
      </c>
      <c r="S23" s="125" t="s">
        <v>113</v>
      </c>
      <c r="T23" s="125">
        <v>163</v>
      </c>
      <c r="U23" s="125">
        <v>463.85</v>
      </c>
      <c r="V23" s="125">
        <v>457.96530000000001</v>
      </c>
      <c r="W23" s="125">
        <v>443.03</v>
      </c>
      <c r="X23" s="125">
        <v>450.3408</v>
      </c>
      <c r="Y23" s="125">
        <v>477.86</v>
      </c>
      <c r="Z23" s="125" t="s">
        <v>114</v>
      </c>
      <c r="AA23" s="125">
        <v>471.26</v>
      </c>
      <c r="AB23" s="125">
        <v>516.34969999999998</v>
      </c>
      <c r="AC23" s="126">
        <v>463.17770000000002</v>
      </c>
      <c r="AD23" s="127">
        <v>2.8956000000000017</v>
      </c>
      <c r="AE23" s="142">
        <v>6.2909246307862876E-3</v>
      </c>
      <c r="AF23" s="129" t="s">
        <v>113</v>
      </c>
    </row>
    <row r="24" spans="1:32" s="141" customFormat="1" ht="12" customHeight="1" thickBot="1" x14ac:dyDescent="0.35">
      <c r="A24" s="135" t="s">
        <v>81</v>
      </c>
      <c r="B24" s="136">
        <v>471.36509999999998</v>
      </c>
      <c r="C24" s="136">
        <v>464.00099999999998</v>
      </c>
      <c r="D24" s="136">
        <v>439.78129999999999</v>
      </c>
      <c r="E24" s="136">
        <v>400.18729999999999</v>
      </c>
      <c r="F24" s="136">
        <v>489.14589999999998</v>
      </c>
      <c r="G24" s="136" t="s">
        <v>114</v>
      </c>
      <c r="H24" s="136">
        <v>484.27589999999998</v>
      </c>
      <c r="I24" s="136" t="s">
        <v>113</v>
      </c>
      <c r="J24" s="136">
        <v>509.01929999999999</v>
      </c>
      <c r="K24" s="136">
        <v>527.91420000000005</v>
      </c>
      <c r="L24" s="136">
        <v>523.43060000000003</v>
      </c>
      <c r="M24" s="136">
        <v>556.72649999999999</v>
      </c>
      <c r="N24" s="136">
        <v>420.05930000000001</v>
      </c>
      <c r="O24" s="136">
        <v>375.63920000000002</v>
      </c>
      <c r="P24" s="136" t="s">
        <v>114</v>
      </c>
      <c r="Q24" s="136" t="s">
        <v>114</v>
      </c>
      <c r="R24" s="136">
        <v>218.89940000000001</v>
      </c>
      <c r="S24" s="136" t="s">
        <v>113</v>
      </c>
      <c r="T24" s="136">
        <v>324.54050000000001</v>
      </c>
      <c r="U24" s="136">
        <v>504.64170000000001</v>
      </c>
      <c r="V24" s="136">
        <v>467.3646</v>
      </c>
      <c r="W24" s="136">
        <v>491.23869999999999</v>
      </c>
      <c r="X24" s="136">
        <v>439.3116</v>
      </c>
      <c r="Y24" s="136">
        <v>489.0163</v>
      </c>
      <c r="Z24" s="136" t="s">
        <v>114</v>
      </c>
      <c r="AA24" s="136">
        <v>481.3272</v>
      </c>
      <c r="AB24" s="136">
        <v>522.61860000000001</v>
      </c>
      <c r="AC24" s="137">
        <v>499.2484</v>
      </c>
      <c r="AD24" s="146">
        <v>2.0735000000000241</v>
      </c>
      <c r="AE24" s="147">
        <v>4.1705645236715938E-3</v>
      </c>
      <c r="AF24" s="140" t="s">
        <v>113</v>
      </c>
    </row>
    <row r="25" spans="1:32" s="79" customFormat="1" ht="12" customHeight="1" thickBot="1" x14ac:dyDescent="0.35">
      <c r="A25" s="123" t="s">
        <v>82</v>
      </c>
      <c r="B25" s="124" t="s">
        <v>113</v>
      </c>
      <c r="C25" s="124">
        <v>542.02880000000005</v>
      </c>
      <c r="D25" s="124">
        <v>444.40969999999999</v>
      </c>
      <c r="E25" s="124">
        <v>312.82100000000003</v>
      </c>
      <c r="F25" s="124">
        <v>427.95</v>
      </c>
      <c r="G25" s="124" t="s">
        <v>114</v>
      </c>
      <c r="H25" s="124">
        <v>457.62</v>
      </c>
      <c r="I25" s="124" t="s">
        <v>113</v>
      </c>
      <c r="J25" s="124" t="s">
        <v>113</v>
      </c>
      <c r="K25" s="124" t="s">
        <v>113</v>
      </c>
      <c r="L25" s="124">
        <v>514.64</v>
      </c>
      <c r="M25" s="124">
        <v>345.34</v>
      </c>
      <c r="N25" s="124" t="s">
        <v>113</v>
      </c>
      <c r="O25" s="124">
        <v>302.43</v>
      </c>
      <c r="P25" s="124" t="s">
        <v>114</v>
      </c>
      <c r="Q25" s="124" t="s">
        <v>114</v>
      </c>
      <c r="R25" s="124" t="s">
        <v>113</v>
      </c>
      <c r="S25" s="124" t="s">
        <v>113</v>
      </c>
      <c r="T25" s="124" t="s">
        <v>113</v>
      </c>
      <c r="U25" s="124" t="s">
        <v>114</v>
      </c>
      <c r="V25" s="124">
        <v>470.64170000000001</v>
      </c>
      <c r="W25" s="124">
        <v>516.04</v>
      </c>
      <c r="X25" s="124">
        <v>500.89479999999998</v>
      </c>
      <c r="Y25" s="124">
        <v>483.91</v>
      </c>
      <c r="Z25" s="124" t="s">
        <v>114</v>
      </c>
      <c r="AA25" s="124">
        <v>461.44</v>
      </c>
      <c r="AB25" s="124">
        <v>474.14890000000003</v>
      </c>
      <c r="AC25" s="126">
        <v>464.57960000000003</v>
      </c>
      <c r="AD25" s="127">
        <v>8.1332000000000448</v>
      </c>
      <c r="AE25" s="142">
        <v>1.781852151753216E-2</v>
      </c>
      <c r="AF25" s="143" t="s">
        <v>113</v>
      </c>
    </row>
    <row r="26" spans="1:32" s="141" customFormat="1" ht="12" customHeight="1" thickBot="1" x14ac:dyDescent="0.35">
      <c r="A26" s="135" t="s">
        <v>83</v>
      </c>
      <c r="B26" s="136" t="s">
        <v>113</v>
      </c>
      <c r="C26" s="136">
        <v>542.02880000000005</v>
      </c>
      <c r="D26" s="136">
        <v>444.40969999999999</v>
      </c>
      <c r="E26" s="136">
        <v>312.82100000000003</v>
      </c>
      <c r="F26" s="136">
        <v>427.95</v>
      </c>
      <c r="G26" s="136" t="s">
        <v>114</v>
      </c>
      <c r="H26" s="136">
        <v>457.62</v>
      </c>
      <c r="I26" s="136" t="s">
        <v>113</v>
      </c>
      <c r="J26" s="136" t="s">
        <v>113</v>
      </c>
      <c r="K26" s="136" t="s">
        <v>113</v>
      </c>
      <c r="L26" s="136">
        <v>514.64</v>
      </c>
      <c r="M26" s="136">
        <v>345.34</v>
      </c>
      <c r="N26" s="136" t="s">
        <v>113</v>
      </c>
      <c r="O26" s="136">
        <v>302.43</v>
      </c>
      <c r="P26" s="136" t="s">
        <v>114</v>
      </c>
      <c r="Q26" s="136" t="s">
        <v>114</v>
      </c>
      <c r="R26" s="136" t="s">
        <v>113</v>
      </c>
      <c r="S26" s="136" t="s">
        <v>113</v>
      </c>
      <c r="T26" s="136" t="s">
        <v>113</v>
      </c>
      <c r="U26" s="136" t="s">
        <v>114</v>
      </c>
      <c r="V26" s="136">
        <v>470.64170000000001</v>
      </c>
      <c r="W26" s="136">
        <v>516.04</v>
      </c>
      <c r="X26" s="136">
        <v>500.89479999999998</v>
      </c>
      <c r="Y26" s="136">
        <v>483.91</v>
      </c>
      <c r="Z26" s="136" t="s">
        <v>114</v>
      </c>
      <c r="AA26" s="136">
        <v>461.44</v>
      </c>
      <c r="AB26" s="136">
        <v>474.14890000000003</v>
      </c>
      <c r="AC26" s="137">
        <v>464.57960000000003</v>
      </c>
      <c r="AD26" s="146">
        <v>8.1332000000000448</v>
      </c>
      <c r="AE26" s="147">
        <v>1.781852151753216E-2</v>
      </c>
      <c r="AF26" s="140" t="s">
        <v>113</v>
      </c>
    </row>
    <row r="27" spans="1:32" s="79" customFormat="1" ht="12" customHeight="1" x14ac:dyDescent="0.3">
      <c r="A27" s="123" t="s">
        <v>84</v>
      </c>
      <c r="B27" s="124" t="s">
        <v>113</v>
      </c>
      <c r="C27" s="124" t="s">
        <v>113</v>
      </c>
      <c r="D27" s="124" t="s">
        <v>113</v>
      </c>
      <c r="E27" s="124">
        <v>503.1696</v>
      </c>
      <c r="F27" s="124">
        <v>476.85</v>
      </c>
      <c r="G27" s="124" t="s">
        <v>113</v>
      </c>
      <c r="H27" s="124">
        <v>507.65</v>
      </c>
      <c r="I27" s="124" t="s">
        <v>113</v>
      </c>
      <c r="J27" s="124" t="s">
        <v>113</v>
      </c>
      <c r="K27" s="124" t="s">
        <v>113</v>
      </c>
      <c r="L27" s="124" t="s">
        <v>113</v>
      </c>
      <c r="M27" s="124">
        <v>658.68</v>
      </c>
      <c r="N27" s="124" t="s">
        <v>113</v>
      </c>
      <c r="O27" s="124" t="s">
        <v>113</v>
      </c>
      <c r="P27" s="124" t="s">
        <v>114</v>
      </c>
      <c r="Q27" s="124" t="s">
        <v>114</v>
      </c>
      <c r="R27" s="124" t="s">
        <v>113</v>
      </c>
      <c r="S27" s="124" t="s">
        <v>113</v>
      </c>
      <c r="T27" s="124" t="s">
        <v>113</v>
      </c>
      <c r="U27" s="124">
        <v>525.74</v>
      </c>
      <c r="V27" s="124" t="s">
        <v>113</v>
      </c>
      <c r="W27" s="124" t="s">
        <v>113</v>
      </c>
      <c r="X27" s="124">
        <v>437.75510000000003</v>
      </c>
      <c r="Y27" s="124" t="s">
        <v>113</v>
      </c>
      <c r="Z27" s="124" t="s">
        <v>113</v>
      </c>
      <c r="AA27" s="124" t="s">
        <v>113</v>
      </c>
      <c r="AB27" s="124">
        <v>475.41410000000002</v>
      </c>
      <c r="AC27" s="126">
        <v>514.64930000000004</v>
      </c>
      <c r="AD27" s="127">
        <v>1.1655000000000655</v>
      </c>
      <c r="AE27" s="142">
        <v>2.2697892319096802E-3</v>
      </c>
      <c r="AF27" s="143" t="s">
        <v>113</v>
      </c>
    </row>
    <row r="28" spans="1:32" s="79" customFormat="1" ht="12" customHeight="1" x14ac:dyDescent="0.3">
      <c r="A28" s="123" t="s">
        <v>85</v>
      </c>
      <c r="B28" s="125" t="s">
        <v>113</v>
      </c>
      <c r="C28" s="125" t="s">
        <v>113</v>
      </c>
      <c r="D28" s="125" t="s">
        <v>113</v>
      </c>
      <c r="E28" s="125">
        <v>443.87849999999997</v>
      </c>
      <c r="F28" s="125">
        <v>509.2</v>
      </c>
      <c r="G28" s="125" t="s">
        <v>113</v>
      </c>
      <c r="H28" s="125">
        <v>509.75</v>
      </c>
      <c r="I28" s="125" t="s">
        <v>113</v>
      </c>
      <c r="J28" s="125" t="s">
        <v>113</v>
      </c>
      <c r="K28" s="125" t="s">
        <v>113</v>
      </c>
      <c r="L28" s="125" t="s">
        <v>113</v>
      </c>
      <c r="M28" s="125">
        <v>794.59</v>
      </c>
      <c r="N28" s="125" t="s">
        <v>113</v>
      </c>
      <c r="O28" s="125">
        <v>378.16</v>
      </c>
      <c r="P28" s="125" t="s">
        <v>113</v>
      </c>
      <c r="Q28" s="125" t="s">
        <v>114</v>
      </c>
      <c r="R28" s="125" t="s">
        <v>113</v>
      </c>
      <c r="S28" s="125" t="s">
        <v>113</v>
      </c>
      <c r="T28" s="125" t="s">
        <v>113</v>
      </c>
      <c r="U28" s="125">
        <v>525.4</v>
      </c>
      <c r="V28" s="125" t="s">
        <v>113</v>
      </c>
      <c r="W28" s="125">
        <v>220</v>
      </c>
      <c r="X28" s="125" t="s">
        <v>113</v>
      </c>
      <c r="Y28" s="125">
        <v>479.68</v>
      </c>
      <c r="Z28" s="125" t="s">
        <v>113</v>
      </c>
      <c r="AA28" s="125" t="s">
        <v>113</v>
      </c>
      <c r="AB28" s="125">
        <v>526.29</v>
      </c>
      <c r="AC28" s="126">
        <v>514.50900000000001</v>
      </c>
      <c r="AD28" s="127">
        <v>3.6820999999999913</v>
      </c>
      <c r="AE28" s="142">
        <v>7.2081168787312411E-3</v>
      </c>
      <c r="AF28" s="129" t="s">
        <v>113</v>
      </c>
    </row>
    <row r="29" spans="1:32" s="79" customFormat="1" ht="12" customHeight="1" x14ac:dyDescent="0.3">
      <c r="A29" s="123" t="s">
        <v>86</v>
      </c>
      <c r="B29" s="125" t="s">
        <v>113</v>
      </c>
      <c r="C29" s="125" t="s">
        <v>113</v>
      </c>
      <c r="D29" s="125" t="s">
        <v>113</v>
      </c>
      <c r="E29" s="125" t="s">
        <v>113</v>
      </c>
      <c r="F29" s="125">
        <v>561.22</v>
      </c>
      <c r="G29" s="125" t="s">
        <v>113</v>
      </c>
      <c r="H29" s="125">
        <v>510.91</v>
      </c>
      <c r="I29" s="125" t="s">
        <v>113</v>
      </c>
      <c r="J29" s="125" t="s">
        <v>113</v>
      </c>
      <c r="K29" s="125" t="s">
        <v>113</v>
      </c>
      <c r="L29" s="125" t="s">
        <v>113</v>
      </c>
      <c r="M29" s="125" t="s">
        <v>113</v>
      </c>
      <c r="N29" s="125" t="s">
        <v>113</v>
      </c>
      <c r="O29" s="125" t="s">
        <v>113</v>
      </c>
      <c r="P29" s="125" t="s">
        <v>113</v>
      </c>
      <c r="Q29" s="125" t="s">
        <v>113</v>
      </c>
      <c r="R29" s="125" t="s">
        <v>113</v>
      </c>
      <c r="S29" s="125" t="s">
        <v>113</v>
      </c>
      <c r="T29" s="125" t="s">
        <v>113</v>
      </c>
      <c r="U29" s="125">
        <v>514.89</v>
      </c>
      <c r="V29" s="125" t="s">
        <v>113</v>
      </c>
      <c r="W29" s="125" t="s">
        <v>113</v>
      </c>
      <c r="X29" s="125">
        <v>355.84039999999999</v>
      </c>
      <c r="Y29" s="125" t="s">
        <v>113</v>
      </c>
      <c r="Z29" s="125" t="s">
        <v>113</v>
      </c>
      <c r="AA29" s="125" t="s">
        <v>113</v>
      </c>
      <c r="AB29" s="125">
        <v>527.64549999999997</v>
      </c>
      <c r="AC29" s="126">
        <v>512.82560000000001</v>
      </c>
      <c r="AD29" s="127">
        <v>5.5069000000000301</v>
      </c>
      <c r="AE29" s="142">
        <v>1.0854912306603293E-2</v>
      </c>
      <c r="AF29" s="129" t="s">
        <v>113</v>
      </c>
    </row>
    <row r="30" spans="1:32" s="79" customFormat="1" ht="12" customHeight="1" x14ac:dyDescent="0.3">
      <c r="A30" s="123" t="s">
        <v>87</v>
      </c>
      <c r="B30" s="130" t="s">
        <v>113</v>
      </c>
      <c r="C30" s="130" t="s">
        <v>113</v>
      </c>
      <c r="D30" s="130" t="s">
        <v>114</v>
      </c>
      <c r="E30" s="130">
        <v>435.29340000000002</v>
      </c>
      <c r="F30" s="130">
        <v>470.27</v>
      </c>
      <c r="G30" s="130" t="s">
        <v>114</v>
      </c>
      <c r="H30" s="130">
        <v>503.14</v>
      </c>
      <c r="I30" s="130" t="s">
        <v>113</v>
      </c>
      <c r="J30" s="130" t="s">
        <v>113</v>
      </c>
      <c r="K30" s="130">
        <v>528</v>
      </c>
      <c r="L30" s="130" t="s">
        <v>113</v>
      </c>
      <c r="M30" s="130">
        <v>482.5</v>
      </c>
      <c r="N30" s="130" t="s">
        <v>113</v>
      </c>
      <c r="O30" s="130">
        <v>363.07</v>
      </c>
      <c r="P30" s="130" t="s">
        <v>114</v>
      </c>
      <c r="Q30" s="130" t="s">
        <v>114</v>
      </c>
      <c r="R30" s="130" t="s">
        <v>113</v>
      </c>
      <c r="S30" s="130" t="s">
        <v>113</v>
      </c>
      <c r="T30" s="130" t="s">
        <v>113</v>
      </c>
      <c r="U30" s="130">
        <v>519.54999999999995</v>
      </c>
      <c r="V30" s="130" t="s">
        <v>113</v>
      </c>
      <c r="W30" s="130">
        <v>430</v>
      </c>
      <c r="X30" s="130">
        <v>403.97140000000002</v>
      </c>
      <c r="Y30" s="130">
        <v>494.68</v>
      </c>
      <c r="Z30" s="130" t="s">
        <v>113</v>
      </c>
      <c r="AA30" s="130" t="s">
        <v>113</v>
      </c>
      <c r="AB30" s="130">
        <v>510.8374</v>
      </c>
      <c r="AC30" s="131">
        <v>505.43669999999997</v>
      </c>
      <c r="AD30" s="144">
        <v>7.5167999999999893</v>
      </c>
      <c r="AE30" s="145">
        <v>1.5096404060171098E-2</v>
      </c>
      <c r="AF30" s="134" t="s">
        <v>113</v>
      </c>
    </row>
    <row r="31" spans="1:32" s="79" customFormat="1" ht="12" customHeight="1" x14ac:dyDescent="0.3">
      <c r="A31" s="123" t="s">
        <v>88</v>
      </c>
      <c r="B31" s="125" t="s">
        <v>113</v>
      </c>
      <c r="C31" s="125" t="s">
        <v>113</v>
      </c>
      <c r="D31" s="125" t="s">
        <v>114</v>
      </c>
      <c r="E31" s="125">
        <v>402.9649</v>
      </c>
      <c r="F31" s="125" t="s">
        <v>113</v>
      </c>
      <c r="G31" s="125" t="s">
        <v>113</v>
      </c>
      <c r="H31" s="125">
        <v>508.14</v>
      </c>
      <c r="I31" s="125" t="s">
        <v>113</v>
      </c>
      <c r="J31" s="125" t="s">
        <v>113</v>
      </c>
      <c r="K31" s="125" t="s">
        <v>113</v>
      </c>
      <c r="L31" s="125" t="s">
        <v>113</v>
      </c>
      <c r="M31" s="125" t="s">
        <v>113</v>
      </c>
      <c r="N31" s="125" t="s">
        <v>113</v>
      </c>
      <c r="O31" s="125">
        <v>373.15</v>
      </c>
      <c r="P31" s="125" t="s">
        <v>113</v>
      </c>
      <c r="Q31" s="125" t="s">
        <v>114</v>
      </c>
      <c r="R31" s="125" t="s">
        <v>113</v>
      </c>
      <c r="S31" s="125" t="s">
        <v>113</v>
      </c>
      <c r="T31" s="125" t="s">
        <v>113</v>
      </c>
      <c r="U31" s="125">
        <v>516.87</v>
      </c>
      <c r="V31" s="125" t="s">
        <v>113</v>
      </c>
      <c r="W31" s="125">
        <v>500</v>
      </c>
      <c r="X31" s="125">
        <v>421.06529999999998</v>
      </c>
      <c r="Y31" s="125">
        <v>494.68</v>
      </c>
      <c r="Z31" s="125" t="s">
        <v>113</v>
      </c>
      <c r="AA31" s="125" t="s">
        <v>113</v>
      </c>
      <c r="AB31" s="125">
        <v>600.02840000000003</v>
      </c>
      <c r="AC31" s="126">
        <v>509.31439999999998</v>
      </c>
      <c r="AD31" s="127">
        <v>17.369599999999991</v>
      </c>
      <c r="AE31" s="142">
        <v>3.5308026428981343E-2</v>
      </c>
      <c r="AF31" s="129" t="s">
        <v>113</v>
      </c>
    </row>
    <row r="32" spans="1:32" s="79" customFormat="1" ht="12" customHeight="1" x14ac:dyDescent="0.3">
      <c r="A32" s="123" t="s">
        <v>89</v>
      </c>
      <c r="B32" s="124" t="s">
        <v>113</v>
      </c>
      <c r="C32" s="124" t="s">
        <v>113</v>
      </c>
      <c r="D32" s="124" t="s">
        <v>114</v>
      </c>
      <c r="E32" s="124">
        <v>458.36590000000001</v>
      </c>
      <c r="F32" s="124">
        <v>394.35</v>
      </c>
      <c r="G32" s="124" t="s">
        <v>114</v>
      </c>
      <c r="H32" s="124">
        <v>494.19</v>
      </c>
      <c r="I32" s="124" t="s">
        <v>113</v>
      </c>
      <c r="J32" s="124" t="s">
        <v>113</v>
      </c>
      <c r="K32" s="124">
        <v>453</v>
      </c>
      <c r="L32" s="124" t="s">
        <v>113</v>
      </c>
      <c r="M32" s="124">
        <v>472.97</v>
      </c>
      <c r="N32" s="124" t="s">
        <v>113</v>
      </c>
      <c r="O32" s="124">
        <v>353.15</v>
      </c>
      <c r="P32" s="124" t="s">
        <v>114</v>
      </c>
      <c r="Q32" s="124" t="s">
        <v>114</v>
      </c>
      <c r="R32" s="124" t="s">
        <v>113</v>
      </c>
      <c r="S32" s="124" t="s">
        <v>113</v>
      </c>
      <c r="T32" s="124" t="s">
        <v>113</v>
      </c>
      <c r="U32" s="124" t="s">
        <v>114</v>
      </c>
      <c r="V32" s="124" t="s">
        <v>113</v>
      </c>
      <c r="W32" s="124">
        <v>450</v>
      </c>
      <c r="X32" s="124">
        <v>387.28359999999998</v>
      </c>
      <c r="Y32" s="124">
        <v>469.68</v>
      </c>
      <c r="Z32" s="124" t="s">
        <v>113</v>
      </c>
      <c r="AA32" s="124" t="s">
        <v>113</v>
      </c>
      <c r="AB32" s="124">
        <v>513.00620000000004</v>
      </c>
      <c r="AC32" s="126">
        <v>485.78210000000001</v>
      </c>
      <c r="AD32" s="127">
        <v>8.1790000000000305</v>
      </c>
      <c r="AE32" s="142">
        <v>1.7125098224864965E-2</v>
      </c>
      <c r="AF32" s="143" t="s">
        <v>113</v>
      </c>
    </row>
    <row r="33" spans="1:32" s="79" customFormat="1" ht="12" customHeight="1" thickBot="1" x14ac:dyDescent="0.35">
      <c r="A33" s="123" t="s">
        <v>90</v>
      </c>
      <c r="B33" s="125" t="s">
        <v>113</v>
      </c>
      <c r="C33" s="125" t="s">
        <v>113</v>
      </c>
      <c r="D33" s="125" t="s">
        <v>113</v>
      </c>
      <c r="E33" s="125">
        <v>423.3546</v>
      </c>
      <c r="F33" s="125" t="s">
        <v>113</v>
      </c>
      <c r="G33" s="125" t="s">
        <v>114</v>
      </c>
      <c r="H33" s="125">
        <v>496.17</v>
      </c>
      <c r="I33" s="125" t="s">
        <v>113</v>
      </c>
      <c r="J33" s="125" t="s">
        <v>113</v>
      </c>
      <c r="K33" s="125" t="s">
        <v>113</v>
      </c>
      <c r="L33" s="125" t="s">
        <v>113</v>
      </c>
      <c r="M33" s="125">
        <v>380</v>
      </c>
      <c r="N33" s="125" t="s">
        <v>113</v>
      </c>
      <c r="O33" s="125" t="s">
        <v>113</v>
      </c>
      <c r="P33" s="125" t="s">
        <v>113</v>
      </c>
      <c r="Q33" s="125" t="s">
        <v>114</v>
      </c>
      <c r="R33" s="125" t="s">
        <v>113</v>
      </c>
      <c r="S33" s="125" t="s">
        <v>113</v>
      </c>
      <c r="T33" s="125" t="s">
        <v>113</v>
      </c>
      <c r="U33" s="125" t="s">
        <v>114</v>
      </c>
      <c r="V33" s="125" t="s">
        <v>113</v>
      </c>
      <c r="W33" s="125">
        <v>500</v>
      </c>
      <c r="X33" s="125">
        <v>424.37920000000003</v>
      </c>
      <c r="Y33" s="125" t="s">
        <v>113</v>
      </c>
      <c r="Z33" s="125" t="s">
        <v>113</v>
      </c>
      <c r="AA33" s="125" t="s">
        <v>113</v>
      </c>
      <c r="AB33" s="125">
        <v>486.25799999999998</v>
      </c>
      <c r="AC33" s="126">
        <v>495.59769999999997</v>
      </c>
      <c r="AD33" s="127">
        <v>17.092999999999961</v>
      </c>
      <c r="AE33" s="142">
        <v>3.5721697195450597E-2</v>
      </c>
      <c r="AF33" s="129" t="s">
        <v>113</v>
      </c>
    </row>
    <row r="34" spans="1:32" s="141" customFormat="1" ht="12" customHeight="1" thickBot="1" x14ac:dyDescent="0.35">
      <c r="A34" s="135" t="s">
        <v>91</v>
      </c>
      <c r="B34" s="136" t="s">
        <v>113</v>
      </c>
      <c r="C34" s="136" t="s">
        <v>113</v>
      </c>
      <c r="D34" s="136" t="s">
        <v>114</v>
      </c>
      <c r="E34" s="136">
        <v>447.00779999999997</v>
      </c>
      <c r="F34" s="136">
        <v>462.14109999999999</v>
      </c>
      <c r="G34" s="136" t="s">
        <v>114</v>
      </c>
      <c r="H34" s="136">
        <v>500.18099999999998</v>
      </c>
      <c r="I34" s="136" t="s">
        <v>113</v>
      </c>
      <c r="J34" s="136" t="s">
        <v>113</v>
      </c>
      <c r="K34" s="136">
        <v>480.2294</v>
      </c>
      <c r="L34" s="136" t="s">
        <v>113</v>
      </c>
      <c r="M34" s="136">
        <v>658.05920000000003</v>
      </c>
      <c r="N34" s="136" t="s">
        <v>113</v>
      </c>
      <c r="O34" s="136" t="s">
        <v>113</v>
      </c>
      <c r="P34" s="136" t="s">
        <v>114</v>
      </c>
      <c r="Q34" s="136" t="s">
        <v>114</v>
      </c>
      <c r="R34" s="136" t="s">
        <v>113</v>
      </c>
      <c r="S34" s="136" t="s">
        <v>113</v>
      </c>
      <c r="T34" s="136" t="s">
        <v>113</v>
      </c>
      <c r="U34" s="136" t="s">
        <v>114</v>
      </c>
      <c r="V34" s="136" t="s">
        <v>113</v>
      </c>
      <c r="W34" s="136">
        <v>444.44009999999997</v>
      </c>
      <c r="X34" s="136">
        <v>404.78059999999999</v>
      </c>
      <c r="Y34" s="136">
        <v>487.67660000000001</v>
      </c>
      <c r="Z34" s="136" t="s">
        <v>113</v>
      </c>
      <c r="AA34" s="136" t="s">
        <v>113</v>
      </c>
      <c r="AB34" s="136">
        <v>516.40570000000002</v>
      </c>
      <c r="AC34" s="137">
        <v>498.44150000000002</v>
      </c>
      <c r="AD34" s="146">
        <v>9.2094000000000165</v>
      </c>
      <c r="AE34" s="147">
        <v>1.8824194078843171E-2</v>
      </c>
      <c r="AF34" s="140" t="s">
        <v>113</v>
      </c>
    </row>
    <row r="35" spans="1:32" s="79" customFormat="1" ht="12" customHeight="1" x14ac:dyDescent="0.3">
      <c r="A35" s="123"/>
      <c r="B35" s="124" t="s">
        <v>113</v>
      </c>
      <c r="C35" s="124" t="s">
        <v>113</v>
      </c>
      <c r="D35" s="124" t="s">
        <v>113</v>
      </c>
      <c r="E35" s="124" t="s">
        <v>113</v>
      </c>
      <c r="F35" s="124" t="s">
        <v>113</v>
      </c>
      <c r="G35" s="124" t="s">
        <v>113</v>
      </c>
      <c r="H35" s="124" t="s">
        <v>113</v>
      </c>
      <c r="I35" s="124" t="s">
        <v>113</v>
      </c>
      <c r="J35" s="124" t="s">
        <v>113</v>
      </c>
      <c r="K35" s="124" t="s">
        <v>113</v>
      </c>
      <c r="L35" s="124" t="s">
        <v>113</v>
      </c>
      <c r="M35" s="124" t="s">
        <v>113</v>
      </c>
      <c r="N35" s="124" t="s">
        <v>113</v>
      </c>
      <c r="O35" s="124" t="s">
        <v>113</v>
      </c>
      <c r="P35" s="124" t="s">
        <v>113</v>
      </c>
      <c r="Q35" s="124" t="s">
        <v>113</v>
      </c>
      <c r="R35" s="124" t="s">
        <v>113</v>
      </c>
      <c r="S35" s="124" t="s">
        <v>113</v>
      </c>
      <c r="T35" s="124" t="s">
        <v>113</v>
      </c>
      <c r="U35" s="124" t="s">
        <v>113</v>
      </c>
      <c r="V35" s="124" t="s">
        <v>113</v>
      </c>
      <c r="W35" s="124" t="s">
        <v>113</v>
      </c>
      <c r="X35" s="124" t="s">
        <v>113</v>
      </c>
      <c r="Y35" s="124" t="s">
        <v>113</v>
      </c>
      <c r="Z35" s="124" t="s">
        <v>113</v>
      </c>
      <c r="AA35" s="124" t="s">
        <v>113</v>
      </c>
      <c r="AB35" s="124" t="s">
        <v>113</v>
      </c>
      <c r="AC35" s="126" t="s">
        <v>113</v>
      </c>
      <c r="AD35" s="127" t="s">
        <v>113</v>
      </c>
      <c r="AE35" s="142" t="s">
        <v>113</v>
      </c>
      <c r="AF35" s="143" t="s">
        <v>113</v>
      </c>
    </row>
    <row r="36" spans="1:32" s="79" customFormat="1" ht="12" customHeight="1" x14ac:dyDescent="0.3">
      <c r="A36" s="123" t="s">
        <v>92</v>
      </c>
      <c r="B36" s="125">
        <v>454.46</v>
      </c>
      <c r="C36" s="125">
        <v>397.0754</v>
      </c>
      <c r="D36" s="125">
        <v>349.38760000000002</v>
      </c>
      <c r="E36" s="125">
        <v>387.00189999999998</v>
      </c>
      <c r="F36" s="125">
        <v>376.2</v>
      </c>
      <c r="G36" s="125" t="s">
        <v>114</v>
      </c>
      <c r="H36" s="125">
        <v>441.11</v>
      </c>
      <c r="I36" s="125" t="s">
        <v>113</v>
      </c>
      <c r="J36" s="125">
        <v>369.64</v>
      </c>
      <c r="K36" s="125">
        <v>537</v>
      </c>
      <c r="L36" s="125">
        <v>428.7</v>
      </c>
      <c r="M36" s="125">
        <v>370.91</v>
      </c>
      <c r="N36" s="125" t="s">
        <v>113</v>
      </c>
      <c r="O36" s="125">
        <v>308.73</v>
      </c>
      <c r="P36" s="125">
        <v>346.52</v>
      </c>
      <c r="Q36" s="125" t="s">
        <v>114</v>
      </c>
      <c r="R36" s="125">
        <v>188.5077</v>
      </c>
      <c r="S36" s="125" t="s">
        <v>113</v>
      </c>
      <c r="T36" s="125">
        <v>350</v>
      </c>
      <c r="U36" s="125">
        <v>355.29</v>
      </c>
      <c r="V36" s="125">
        <v>408.4119</v>
      </c>
      <c r="W36" s="125">
        <v>345.56</v>
      </c>
      <c r="X36" s="125">
        <v>371.91489999999999</v>
      </c>
      <c r="Y36" s="125">
        <v>333.27</v>
      </c>
      <c r="Z36" s="125" t="s">
        <v>114</v>
      </c>
      <c r="AA36" s="125">
        <v>367.98</v>
      </c>
      <c r="AB36" s="125">
        <v>484.63139999999999</v>
      </c>
      <c r="AC36" s="126">
        <v>472.65210000000002</v>
      </c>
      <c r="AD36" s="127">
        <v>2.5801000000000158</v>
      </c>
      <c r="AE36" s="142">
        <v>5.4887336408040444E-3</v>
      </c>
      <c r="AF36" s="129" t="s">
        <v>113</v>
      </c>
    </row>
    <row r="37" spans="1:32" s="79" customFormat="1" ht="12" customHeight="1" x14ac:dyDescent="0.3">
      <c r="A37" s="123" t="s">
        <v>93</v>
      </c>
      <c r="B37" s="125" t="s">
        <v>113</v>
      </c>
      <c r="C37" s="125">
        <v>316.42809999999997</v>
      </c>
      <c r="D37" s="125" t="s">
        <v>114</v>
      </c>
      <c r="E37" s="125">
        <v>383.51420000000002</v>
      </c>
      <c r="F37" s="125">
        <v>377.74</v>
      </c>
      <c r="G37" s="125" t="s">
        <v>114</v>
      </c>
      <c r="H37" s="125">
        <v>438.58</v>
      </c>
      <c r="I37" s="125" t="s">
        <v>113</v>
      </c>
      <c r="J37" s="125">
        <v>420.99</v>
      </c>
      <c r="K37" s="125">
        <v>526</v>
      </c>
      <c r="L37" s="125" t="s">
        <v>113</v>
      </c>
      <c r="M37" s="125">
        <v>490.84</v>
      </c>
      <c r="N37" s="125" t="s">
        <v>113</v>
      </c>
      <c r="O37" s="125">
        <v>324.08</v>
      </c>
      <c r="P37" s="125" t="s">
        <v>114</v>
      </c>
      <c r="Q37" s="125" t="s">
        <v>114</v>
      </c>
      <c r="R37" s="125">
        <v>192.37049999999999</v>
      </c>
      <c r="S37" s="125" t="s">
        <v>113</v>
      </c>
      <c r="T37" s="125">
        <v>423</v>
      </c>
      <c r="U37" s="125">
        <v>364.18</v>
      </c>
      <c r="V37" s="125">
        <v>396.42689999999999</v>
      </c>
      <c r="W37" s="125">
        <v>298.95999999999998</v>
      </c>
      <c r="X37" s="125">
        <v>361.00020000000001</v>
      </c>
      <c r="Y37" s="125">
        <v>289.68</v>
      </c>
      <c r="Z37" s="125" t="s">
        <v>114</v>
      </c>
      <c r="AA37" s="125">
        <v>314.54000000000002</v>
      </c>
      <c r="AB37" s="125">
        <v>463.84730000000002</v>
      </c>
      <c r="AC37" s="126">
        <v>414.5197</v>
      </c>
      <c r="AD37" s="127">
        <v>-1.6881999999999948</v>
      </c>
      <c r="AE37" s="142">
        <v>-4.0561459789686394E-3</v>
      </c>
      <c r="AF37" s="129" t="s">
        <v>113</v>
      </c>
    </row>
    <row r="38" spans="1:32" s="79" customFormat="1" ht="12" customHeight="1" x14ac:dyDescent="0.3">
      <c r="A38" s="123" t="s">
        <v>94</v>
      </c>
      <c r="B38" s="125">
        <v>357.7</v>
      </c>
      <c r="C38" s="125">
        <v>370.7946</v>
      </c>
      <c r="D38" s="125">
        <v>313.53629999999998</v>
      </c>
      <c r="E38" s="125">
        <v>367.4171</v>
      </c>
      <c r="F38" s="125">
        <v>347.24</v>
      </c>
      <c r="G38" s="125">
        <v>345.1</v>
      </c>
      <c r="H38" s="125">
        <v>399.64</v>
      </c>
      <c r="I38" s="125" t="s">
        <v>113</v>
      </c>
      <c r="J38" s="125">
        <v>323.7</v>
      </c>
      <c r="K38" s="125">
        <v>454</v>
      </c>
      <c r="L38" s="125">
        <v>368.58</v>
      </c>
      <c r="M38" s="125">
        <v>337.05</v>
      </c>
      <c r="N38" s="125" t="s">
        <v>113</v>
      </c>
      <c r="O38" s="125">
        <v>278.38</v>
      </c>
      <c r="P38" s="125">
        <v>333.07</v>
      </c>
      <c r="Q38" s="125" t="s">
        <v>114</v>
      </c>
      <c r="R38" s="125">
        <v>182.5361</v>
      </c>
      <c r="S38" s="125" t="s">
        <v>113</v>
      </c>
      <c r="T38" s="125">
        <v>362</v>
      </c>
      <c r="U38" s="125">
        <v>311.74</v>
      </c>
      <c r="V38" s="125">
        <v>367.1558</v>
      </c>
      <c r="W38" s="125">
        <v>300.43</v>
      </c>
      <c r="X38" s="125">
        <v>354.40269999999998</v>
      </c>
      <c r="Y38" s="125">
        <v>260.94</v>
      </c>
      <c r="Z38" s="125">
        <v>239.4</v>
      </c>
      <c r="AA38" s="125">
        <v>320.89999999999998</v>
      </c>
      <c r="AB38" s="125">
        <v>459.23860000000002</v>
      </c>
      <c r="AC38" s="126">
        <v>354.30520000000001</v>
      </c>
      <c r="AD38" s="127">
        <v>2.1496000000000208</v>
      </c>
      <c r="AE38" s="142">
        <v>6.1041198833697852E-3</v>
      </c>
      <c r="AF38" s="129" t="s">
        <v>113</v>
      </c>
    </row>
    <row r="39" spans="1:32" s="79" customFormat="1" ht="12" customHeight="1" x14ac:dyDescent="0.3">
      <c r="A39" s="123" t="s">
        <v>95</v>
      </c>
      <c r="B39" s="130">
        <v>375.78</v>
      </c>
      <c r="C39" s="130">
        <v>312.12290000000002</v>
      </c>
      <c r="D39" s="130">
        <v>316.25360000000001</v>
      </c>
      <c r="E39" s="130">
        <v>380.96550000000002</v>
      </c>
      <c r="F39" s="130">
        <v>355.67</v>
      </c>
      <c r="G39" s="130">
        <v>353.1</v>
      </c>
      <c r="H39" s="130">
        <v>403.84</v>
      </c>
      <c r="I39" s="130" t="s">
        <v>113</v>
      </c>
      <c r="J39" s="130">
        <v>341.3</v>
      </c>
      <c r="K39" s="130">
        <v>428</v>
      </c>
      <c r="L39" s="130">
        <v>412.21</v>
      </c>
      <c r="M39" s="130">
        <v>353.49</v>
      </c>
      <c r="N39" s="130" t="s">
        <v>113</v>
      </c>
      <c r="O39" s="130">
        <v>304.12</v>
      </c>
      <c r="P39" s="130">
        <v>364.83</v>
      </c>
      <c r="Q39" s="130" t="s">
        <v>114</v>
      </c>
      <c r="R39" s="130">
        <v>185.96709999999999</v>
      </c>
      <c r="S39" s="130" t="s">
        <v>113</v>
      </c>
      <c r="T39" s="130">
        <v>388</v>
      </c>
      <c r="U39" s="130">
        <v>326.93</v>
      </c>
      <c r="V39" s="130">
        <v>388.12959999999998</v>
      </c>
      <c r="W39" s="130">
        <v>305.73</v>
      </c>
      <c r="X39" s="130">
        <v>349.44</v>
      </c>
      <c r="Y39" s="130">
        <v>300.97000000000003</v>
      </c>
      <c r="Z39" s="130">
        <v>249.67</v>
      </c>
      <c r="AA39" s="130">
        <v>333.13</v>
      </c>
      <c r="AB39" s="130">
        <v>479.66129999999998</v>
      </c>
      <c r="AC39" s="131">
        <v>381.38619999999997</v>
      </c>
      <c r="AD39" s="144">
        <v>1.5027999999999793</v>
      </c>
      <c r="AE39" s="145">
        <v>3.9559506943445122E-3</v>
      </c>
      <c r="AF39" s="134" t="s">
        <v>113</v>
      </c>
    </row>
    <row r="40" spans="1:32" s="79" customFormat="1" ht="12" customHeight="1" x14ac:dyDescent="0.3">
      <c r="A40" s="123" t="s">
        <v>96</v>
      </c>
      <c r="B40" s="124">
        <v>366.94</v>
      </c>
      <c r="C40" s="124">
        <v>343.19459999999998</v>
      </c>
      <c r="D40" s="124">
        <v>321.97190000000001</v>
      </c>
      <c r="E40" s="124">
        <v>380.56310000000002</v>
      </c>
      <c r="F40" s="124">
        <v>358.66</v>
      </c>
      <c r="G40" s="124">
        <v>357.75</v>
      </c>
      <c r="H40" s="124">
        <v>406.62</v>
      </c>
      <c r="I40" s="124" t="s">
        <v>113</v>
      </c>
      <c r="J40" s="124">
        <v>401.77</v>
      </c>
      <c r="K40" s="124">
        <v>388</v>
      </c>
      <c r="L40" s="124" t="s">
        <v>113</v>
      </c>
      <c r="M40" s="124">
        <v>372.51</v>
      </c>
      <c r="N40" s="124" t="s">
        <v>113</v>
      </c>
      <c r="O40" s="124">
        <v>304.63</v>
      </c>
      <c r="P40" s="124">
        <v>342.55</v>
      </c>
      <c r="Q40" s="124" t="s">
        <v>114</v>
      </c>
      <c r="R40" s="124">
        <v>189.0763</v>
      </c>
      <c r="S40" s="124" t="s">
        <v>113</v>
      </c>
      <c r="T40" s="124">
        <v>408</v>
      </c>
      <c r="U40" s="124">
        <v>357.85</v>
      </c>
      <c r="V40" s="124">
        <v>383.52</v>
      </c>
      <c r="W40" s="124">
        <v>265.45999999999998</v>
      </c>
      <c r="X40" s="124">
        <v>359.61070000000001</v>
      </c>
      <c r="Y40" s="124">
        <v>305.68</v>
      </c>
      <c r="Z40" s="124" t="s">
        <v>114</v>
      </c>
      <c r="AA40" s="124">
        <v>315.47000000000003</v>
      </c>
      <c r="AB40" s="124">
        <v>457.25060000000002</v>
      </c>
      <c r="AC40" s="126">
        <v>384.72680000000003</v>
      </c>
      <c r="AD40" s="127">
        <v>1.2399000000000342</v>
      </c>
      <c r="AE40" s="142">
        <v>3.2332264804875166E-3</v>
      </c>
      <c r="AF40" s="143" t="s">
        <v>113</v>
      </c>
    </row>
    <row r="41" spans="1:32" s="79" customFormat="1" ht="12" customHeight="1" x14ac:dyDescent="0.3">
      <c r="A41" s="123" t="s">
        <v>97</v>
      </c>
      <c r="B41" s="124">
        <v>276.55</v>
      </c>
      <c r="C41" s="124">
        <v>324.55770000000001</v>
      </c>
      <c r="D41" s="124">
        <v>261.01670000000001</v>
      </c>
      <c r="E41" s="124">
        <v>331.601</v>
      </c>
      <c r="F41" s="124">
        <v>287.45</v>
      </c>
      <c r="G41" s="124">
        <v>331.24</v>
      </c>
      <c r="H41" s="124">
        <v>363.95</v>
      </c>
      <c r="I41" s="124" t="s">
        <v>113</v>
      </c>
      <c r="J41" s="124">
        <v>272.27999999999997</v>
      </c>
      <c r="K41" s="124">
        <v>365</v>
      </c>
      <c r="L41" s="124" t="s">
        <v>113</v>
      </c>
      <c r="M41" s="124">
        <v>287.48</v>
      </c>
      <c r="N41" s="124">
        <v>220</v>
      </c>
      <c r="O41" s="124">
        <v>243.39</v>
      </c>
      <c r="P41" s="124">
        <v>265.60000000000002</v>
      </c>
      <c r="Q41" s="124" t="s">
        <v>114</v>
      </c>
      <c r="R41" s="124">
        <v>143.90289999999999</v>
      </c>
      <c r="S41" s="124" t="s">
        <v>113</v>
      </c>
      <c r="T41" s="124">
        <v>317</v>
      </c>
      <c r="U41" s="124">
        <v>285.67</v>
      </c>
      <c r="V41" s="124">
        <v>328.89600000000002</v>
      </c>
      <c r="W41" s="124">
        <v>258.73</v>
      </c>
      <c r="X41" s="124">
        <v>310.75389999999999</v>
      </c>
      <c r="Y41" s="124">
        <v>228.6</v>
      </c>
      <c r="Z41" s="124">
        <v>178.24</v>
      </c>
      <c r="AA41" s="124">
        <v>303.77</v>
      </c>
      <c r="AB41" s="124">
        <v>421.6465</v>
      </c>
      <c r="AC41" s="126">
        <v>314.27839999999998</v>
      </c>
      <c r="AD41" s="127">
        <v>1.2711999999999648</v>
      </c>
      <c r="AE41" s="142">
        <v>4.0612484313458097E-3</v>
      </c>
      <c r="AF41" s="143" t="s">
        <v>113</v>
      </c>
    </row>
    <row r="42" spans="1:32" s="79" customFormat="1" ht="12" customHeight="1" thickBot="1" x14ac:dyDescent="0.35">
      <c r="A42" s="123" t="s">
        <v>98</v>
      </c>
      <c r="B42" s="125">
        <v>296.72000000000003</v>
      </c>
      <c r="C42" s="125">
        <v>294.83080000000001</v>
      </c>
      <c r="D42" s="125">
        <v>216.72980000000001</v>
      </c>
      <c r="E42" s="125">
        <v>359.5027</v>
      </c>
      <c r="F42" s="125">
        <v>300.2</v>
      </c>
      <c r="G42" s="125">
        <v>333.42</v>
      </c>
      <c r="H42" s="125">
        <v>379.57</v>
      </c>
      <c r="I42" s="125" t="s">
        <v>113</v>
      </c>
      <c r="J42" s="125">
        <v>272.44</v>
      </c>
      <c r="K42" s="125">
        <v>388</v>
      </c>
      <c r="L42" s="125">
        <v>412</v>
      </c>
      <c r="M42" s="125">
        <v>314.33</v>
      </c>
      <c r="N42" s="125">
        <v>220</v>
      </c>
      <c r="O42" s="125">
        <v>279.14999999999998</v>
      </c>
      <c r="P42" s="125">
        <v>261.13</v>
      </c>
      <c r="Q42" s="125" t="s">
        <v>114</v>
      </c>
      <c r="R42" s="125">
        <v>192.4479</v>
      </c>
      <c r="S42" s="125" t="s">
        <v>113</v>
      </c>
      <c r="T42" s="125">
        <v>347</v>
      </c>
      <c r="U42" s="125">
        <v>317.55</v>
      </c>
      <c r="V42" s="125">
        <v>348.02589999999998</v>
      </c>
      <c r="W42" s="125">
        <v>229.09</v>
      </c>
      <c r="X42" s="125">
        <v>340.24849999999998</v>
      </c>
      <c r="Y42" s="125">
        <v>256.52</v>
      </c>
      <c r="Z42" s="125" t="s">
        <v>114</v>
      </c>
      <c r="AA42" s="125">
        <v>320.76</v>
      </c>
      <c r="AB42" s="125">
        <v>455.1721</v>
      </c>
      <c r="AC42" s="126">
        <v>364.61259999999999</v>
      </c>
      <c r="AD42" s="127">
        <v>1.893100000000004</v>
      </c>
      <c r="AE42" s="142">
        <v>5.2191845213724886E-3</v>
      </c>
      <c r="AF42" s="129" t="s">
        <v>113</v>
      </c>
    </row>
    <row r="43" spans="1:32" s="141" customFormat="1" ht="12" customHeight="1" thickBot="1" x14ac:dyDescent="0.35">
      <c r="A43" s="135" t="s">
        <v>99</v>
      </c>
      <c r="B43" s="136">
        <v>326.86410000000001</v>
      </c>
      <c r="C43" s="136">
        <v>343.07380000000001</v>
      </c>
      <c r="D43" s="136" t="s">
        <v>114</v>
      </c>
      <c r="E43" s="136">
        <v>359.21050000000002</v>
      </c>
      <c r="F43" s="136">
        <v>345.03129999999999</v>
      </c>
      <c r="G43" s="136" t="s">
        <v>114</v>
      </c>
      <c r="H43" s="136">
        <v>393.55869999999999</v>
      </c>
      <c r="I43" s="136" t="s">
        <v>113</v>
      </c>
      <c r="J43" s="136">
        <v>333.66469999999998</v>
      </c>
      <c r="K43" s="136">
        <v>444.13080000000002</v>
      </c>
      <c r="L43" s="136">
        <v>398.90989999999999</v>
      </c>
      <c r="M43" s="136">
        <v>318.0684</v>
      </c>
      <c r="N43" s="136">
        <v>220</v>
      </c>
      <c r="O43" s="136">
        <v>284.9665</v>
      </c>
      <c r="P43" s="136" t="s">
        <v>114</v>
      </c>
      <c r="Q43" s="136" t="s">
        <v>114</v>
      </c>
      <c r="R43" s="136">
        <v>172.83750000000001</v>
      </c>
      <c r="S43" s="136" t="s">
        <v>113</v>
      </c>
      <c r="T43" s="136">
        <v>366.93729999999999</v>
      </c>
      <c r="U43" s="136">
        <v>330.82049999999998</v>
      </c>
      <c r="V43" s="136">
        <v>372.90940000000001</v>
      </c>
      <c r="W43" s="136">
        <v>291.55919999999998</v>
      </c>
      <c r="X43" s="136">
        <v>344.25020000000001</v>
      </c>
      <c r="Y43" s="136">
        <v>280.50810000000001</v>
      </c>
      <c r="Z43" s="136" t="s">
        <v>114</v>
      </c>
      <c r="AA43" s="136">
        <v>316.62380000000002</v>
      </c>
      <c r="AB43" s="136">
        <v>459.56290000000001</v>
      </c>
      <c r="AC43" s="137">
        <v>361.94670000000002</v>
      </c>
      <c r="AD43" s="146">
        <v>1.6154000000000224</v>
      </c>
      <c r="AE43" s="147">
        <v>4.4830965281117408E-3</v>
      </c>
      <c r="AF43" s="140" t="s">
        <v>113</v>
      </c>
    </row>
    <row r="44" spans="1:32" s="79" customFormat="1" ht="12" customHeight="1" x14ac:dyDescent="0.3">
      <c r="A44" s="123" t="s">
        <v>100</v>
      </c>
      <c r="B44" s="124">
        <v>543</v>
      </c>
      <c r="C44" s="124" t="s">
        <v>113</v>
      </c>
      <c r="D44" s="124" t="s">
        <v>114</v>
      </c>
      <c r="E44" s="124">
        <v>437.57380000000001</v>
      </c>
      <c r="F44" s="124">
        <v>455.86</v>
      </c>
      <c r="G44" s="124" t="s">
        <v>113</v>
      </c>
      <c r="H44" s="124">
        <v>518.07000000000005</v>
      </c>
      <c r="I44" s="124" t="s">
        <v>113</v>
      </c>
      <c r="J44" s="124">
        <v>535.75</v>
      </c>
      <c r="K44" s="124">
        <v>576</v>
      </c>
      <c r="L44" s="124" t="s">
        <v>113</v>
      </c>
      <c r="M44" s="124">
        <v>596.67999999999995</v>
      </c>
      <c r="N44" s="124" t="s">
        <v>113</v>
      </c>
      <c r="O44" s="124">
        <v>323.14999999999998</v>
      </c>
      <c r="P44" s="124" t="s">
        <v>114</v>
      </c>
      <c r="Q44" s="124" t="s">
        <v>114</v>
      </c>
      <c r="R44" s="124" t="s">
        <v>113</v>
      </c>
      <c r="S44" s="124" t="s">
        <v>113</v>
      </c>
      <c r="T44" s="124" t="s">
        <v>113</v>
      </c>
      <c r="U44" s="124">
        <v>504.45</v>
      </c>
      <c r="V44" s="124">
        <v>495.99459999999999</v>
      </c>
      <c r="W44" s="124">
        <v>507.79</v>
      </c>
      <c r="X44" s="124">
        <v>454.84710000000001</v>
      </c>
      <c r="Y44" s="124">
        <v>497.88</v>
      </c>
      <c r="Z44" s="124" t="s">
        <v>114</v>
      </c>
      <c r="AA44" s="124">
        <v>497.94</v>
      </c>
      <c r="AB44" s="124">
        <v>532.34450000000004</v>
      </c>
      <c r="AC44" s="126">
        <v>570.91660000000002</v>
      </c>
      <c r="AD44" s="127">
        <v>-3.1500999999999522</v>
      </c>
      <c r="AE44" s="142">
        <v>-5.4873414535279164E-3</v>
      </c>
      <c r="AF44" s="143" t="s">
        <v>113</v>
      </c>
    </row>
    <row r="45" spans="1:32" s="79" customFormat="1" ht="12" customHeight="1" x14ac:dyDescent="0.3">
      <c r="A45" s="123" t="s">
        <v>101</v>
      </c>
      <c r="B45" s="125">
        <v>508</v>
      </c>
      <c r="C45" s="125" t="s">
        <v>113</v>
      </c>
      <c r="D45" s="125" t="s">
        <v>114</v>
      </c>
      <c r="E45" s="125">
        <v>453.26850000000002</v>
      </c>
      <c r="F45" s="125">
        <v>458.56</v>
      </c>
      <c r="G45" s="125" t="s">
        <v>113</v>
      </c>
      <c r="H45" s="125">
        <v>518.24</v>
      </c>
      <c r="I45" s="125" t="s">
        <v>113</v>
      </c>
      <c r="J45" s="125">
        <v>544.79999999999995</v>
      </c>
      <c r="K45" s="125">
        <v>586</v>
      </c>
      <c r="L45" s="125">
        <v>506.32</v>
      </c>
      <c r="M45" s="125">
        <v>587.28</v>
      </c>
      <c r="N45" s="125" t="s">
        <v>113</v>
      </c>
      <c r="O45" s="125">
        <v>383.16</v>
      </c>
      <c r="P45" s="125" t="s">
        <v>114</v>
      </c>
      <c r="Q45" s="125" t="s">
        <v>114</v>
      </c>
      <c r="R45" s="125" t="s">
        <v>113</v>
      </c>
      <c r="S45" s="125" t="s">
        <v>113</v>
      </c>
      <c r="T45" s="125" t="s">
        <v>113</v>
      </c>
      <c r="U45" s="125">
        <v>493.1</v>
      </c>
      <c r="V45" s="125">
        <v>502.90899999999999</v>
      </c>
      <c r="W45" s="125">
        <v>498.91</v>
      </c>
      <c r="X45" s="125">
        <v>464.68200000000002</v>
      </c>
      <c r="Y45" s="125">
        <v>485.8</v>
      </c>
      <c r="Z45" s="125" t="s">
        <v>114</v>
      </c>
      <c r="AA45" s="125">
        <v>528.73</v>
      </c>
      <c r="AB45" s="125">
        <v>541.20029999999997</v>
      </c>
      <c r="AC45" s="126">
        <v>550.96320000000003</v>
      </c>
      <c r="AD45" s="127">
        <v>-0.1472999999999729</v>
      </c>
      <c r="AE45" s="142">
        <v>-2.6727852218377812E-4</v>
      </c>
      <c r="AF45" s="129" t="s">
        <v>113</v>
      </c>
    </row>
    <row r="46" spans="1:32" s="79" customFormat="1" ht="12" customHeight="1" x14ac:dyDescent="0.3">
      <c r="A46" s="123" t="s">
        <v>102</v>
      </c>
      <c r="B46" s="125" t="s">
        <v>113</v>
      </c>
      <c r="C46" s="125" t="s">
        <v>113</v>
      </c>
      <c r="D46" s="125" t="s">
        <v>114</v>
      </c>
      <c r="E46" s="125">
        <v>446.69549999999998</v>
      </c>
      <c r="F46" s="125">
        <v>448.74</v>
      </c>
      <c r="G46" s="125" t="s">
        <v>113</v>
      </c>
      <c r="H46" s="125">
        <v>517.46</v>
      </c>
      <c r="I46" s="125" t="s">
        <v>113</v>
      </c>
      <c r="J46" s="125" t="s">
        <v>113</v>
      </c>
      <c r="K46" s="125" t="s">
        <v>113</v>
      </c>
      <c r="L46" s="125">
        <v>498</v>
      </c>
      <c r="M46" s="125">
        <v>606.70000000000005</v>
      </c>
      <c r="N46" s="125" t="s">
        <v>113</v>
      </c>
      <c r="O46" s="125">
        <v>338.16</v>
      </c>
      <c r="P46" s="125" t="s">
        <v>114</v>
      </c>
      <c r="Q46" s="125" t="s">
        <v>114</v>
      </c>
      <c r="R46" s="125" t="s">
        <v>113</v>
      </c>
      <c r="S46" s="125" t="s">
        <v>113</v>
      </c>
      <c r="T46" s="125" t="s">
        <v>113</v>
      </c>
      <c r="U46" s="125">
        <v>477.43</v>
      </c>
      <c r="V46" s="125">
        <v>505.4443</v>
      </c>
      <c r="W46" s="125" t="s">
        <v>113</v>
      </c>
      <c r="X46" s="125">
        <v>489.86750000000001</v>
      </c>
      <c r="Y46" s="125">
        <v>468.16</v>
      </c>
      <c r="Z46" s="125" t="s">
        <v>113</v>
      </c>
      <c r="AA46" s="125" t="s">
        <v>113</v>
      </c>
      <c r="AB46" s="125">
        <v>519.60289999999998</v>
      </c>
      <c r="AC46" s="126">
        <v>480.68540000000002</v>
      </c>
      <c r="AD46" s="127">
        <v>3.2223000000000184</v>
      </c>
      <c r="AE46" s="142">
        <v>6.7487937811321341E-3</v>
      </c>
      <c r="AF46" s="129"/>
    </row>
    <row r="47" spans="1:32" s="79" customFormat="1" ht="12" customHeight="1" x14ac:dyDescent="0.3">
      <c r="A47" s="123" t="s">
        <v>103</v>
      </c>
      <c r="B47" s="125">
        <v>493.02</v>
      </c>
      <c r="C47" s="125">
        <v>438.99680000000001</v>
      </c>
      <c r="D47" s="125">
        <v>368.12439999999998</v>
      </c>
      <c r="E47" s="125">
        <v>414.36709999999999</v>
      </c>
      <c r="F47" s="125">
        <v>445.68</v>
      </c>
      <c r="G47" s="125" t="s">
        <v>114</v>
      </c>
      <c r="H47" s="125">
        <v>503.27</v>
      </c>
      <c r="I47" s="125" t="s">
        <v>113</v>
      </c>
      <c r="J47" s="125">
        <v>520.48</v>
      </c>
      <c r="K47" s="125">
        <v>539</v>
      </c>
      <c r="L47" s="125">
        <v>512.61</v>
      </c>
      <c r="M47" s="125">
        <v>595.89</v>
      </c>
      <c r="N47" s="125" t="s">
        <v>113</v>
      </c>
      <c r="O47" s="125">
        <v>513.15</v>
      </c>
      <c r="P47" s="125" t="s">
        <v>114</v>
      </c>
      <c r="Q47" s="125" t="s">
        <v>114</v>
      </c>
      <c r="R47" s="125">
        <v>179.75380000000001</v>
      </c>
      <c r="S47" s="125" t="s">
        <v>113</v>
      </c>
      <c r="T47" s="125">
        <v>266</v>
      </c>
      <c r="U47" s="125">
        <v>471.6</v>
      </c>
      <c r="V47" s="125">
        <v>482.62670000000003</v>
      </c>
      <c r="W47" s="125">
        <v>489.59</v>
      </c>
      <c r="X47" s="125">
        <v>406.62560000000002</v>
      </c>
      <c r="Y47" s="125">
        <v>448.79</v>
      </c>
      <c r="Z47" s="125" t="s">
        <v>114</v>
      </c>
      <c r="AA47" s="125">
        <v>494.42</v>
      </c>
      <c r="AB47" s="125">
        <v>461.4074</v>
      </c>
      <c r="AC47" s="126">
        <v>499.5625</v>
      </c>
      <c r="AD47" s="127">
        <v>6.9098999999999933</v>
      </c>
      <c r="AE47" s="142">
        <v>1.4025907911578983E-2</v>
      </c>
      <c r="AF47" s="129" t="s">
        <v>113</v>
      </c>
    </row>
    <row r="48" spans="1:32" s="79" customFormat="1" ht="12" customHeight="1" x14ac:dyDescent="0.3">
      <c r="A48" s="123" t="s">
        <v>104</v>
      </c>
      <c r="B48" s="130">
        <v>466</v>
      </c>
      <c r="C48" s="130">
        <v>373.24880000000002</v>
      </c>
      <c r="D48" s="130" t="s">
        <v>114</v>
      </c>
      <c r="E48" s="130">
        <v>440.5249</v>
      </c>
      <c r="F48" s="130">
        <v>450.83</v>
      </c>
      <c r="G48" s="130" t="s">
        <v>114</v>
      </c>
      <c r="H48" s="130">
        <v>506.38</v>
      </c>
      <c r="I48" s="130" t="s">
        <v>113</v>
      </c>
      <c r="J48" s="130">
        <v>532.62</v>
      </c>
      <c r="K48" s="130">
        <v>544</v>
      </c>
      <c r="L48" s="130">
        <v>494.33</v>
      </c>
      <c r="M48" s="130">
        <v>562.66999999999996</v>
      </c>
      <c r="N48" s="130" t="s">
        <v>113</v>
      </c>
      <c r="O48" s="130">
        <v>291.64</v>
      </c>
      <c r="P48" s="130">
        <v>352.84</v>
      </c>
      <c r="Q48" s="130" t="s">
        <v>114</v>
      </c>
      <c r="R48" s="130">
        <v>158.46420000000001</v>
      </c>
      <c r="S48" s="130" t="s">
        <v>113</v>
      </c>
      <c r="T48" s="130">
        <v>199</v>
      </c>
      <c r="U48" s="130">
        <v>481.05</v>
      </c>
      <c r="V48" s="130">
        <v>495.76409999999998</v>
      </c>
      <c r="W48" s="130">
        <v>497.35</v>
      </c>
      <c r="X48" s="130">
        <v>447.93990000000002</v>
      </c>
      <c r="Y48" s="130">
        <v>418.26</v>
      </c>
      <c r="Z48" s="130" t="s">
        <v>114</v>
      </c>
      <c r="AA48" s="130">
        <v>497.96</v>
      </c>
      <c r="AB48" s="130">
        <v>514.00019999999995</v>
      </c>
      <c r="AC48" s="131">
        <v>507.38200000000001</v>
      </c>
      <c r="AD48" s="144">
        <v>2.108600000000024</v>
      </c>
      <c r="AE48" s="145">
        <v>4.1731862393705743E-3</v>
      </c>
      <c r="AF48" s="134" t="s">
        <v>113</v>
      </c>
    </row>
    <row r="49" spans="1:32" s="79" customFormat="1" ht="12" customHeight="1" x14ac:dyDescent="0.3">
      <c r="A49" s="123" t="s">
        <v>105</v>
      </c>
      <c r="B49" s="125" t="s">
        <v>113</v>
      </c>
      <c r="C49" s="125" t="s">
        <v>113</v>
      </c>
      <c r="D49" s="125" t="s">
        <v>114</v>
      </c>
      <c r="E49" s="125">
        <v>433.81779999999998</v>
      </c>
      <c r="F49" s="125">
        <v>447.69</v>
      </c>
      <c r="G49" s="125" t="s">
        <v>114</v>
      </c>
      <c r="H49" s="125">
        <v>507.34</v>
      </c>
      <c r="I49" s="125" t="s">
        <v>113</v>
      </c>
      <c r="J49" s="125">
        <v>571.51</v>
      </c>
      <c r="K49" s="125">
        <v>530</v>
      </c>
      <c r="L49" s="125">
        <v>504</v>
      </c>
      <c r="M49" s="125">
        <v>658.85</v>
      </c>
      <c r="N49" s="125" t="s">
        <v>113</v>
      </c>
      <c r="O49" s="125">
        <v>286.14999999999998</v>
      </c>
      <c r="P49" s="125" t="s">
        <v>114</v>
      </c>
      <c r="Q49" s="125" t="s">
        <v>114</v>
      </c>
      <c r="R49" s="125">
        <v>188.7561</v>
      </c>
      <c r="S49" s="125" t="s">
        <v>113</v>
      </c>
      <c r="T49" s="125">
        <v>240</v>
      </c>
      <c r="U49" s="125">
        <v>470.22</v>
      </c>
      <c r="V49" s="125">
        <v>492.07639999999998</v>
      </c>
      <c r="W49" s="125">
        <v>479.84</v>
      </c>
      <c r="X49" s="125">
        <v>391.50630000000001</v>
      </c>
      <c r="Y49" s="125">
        <v>429.86</v>
      </c>
      <c r="Z49" s="125" t="s">
        <v>113</v>
      </c>
      <c r="AA49" s="125">
        <v>483.82</v>
      </c>
      <c r="AB49" s="125">
        <v>514.36170000000004</v>
      </c>
      <c r="AC49" s="126">
        <v>497.42630000000003</v>
      </c>
      <c r="AD49" s="127">
        <v>3.0745000000000005</v>
      </c>
      <c r="AE49" s="142">
        <v>6.2192551943778263E-3</v>
      </c>
      <c r="AF49" s="129" t="s">
        <v>113</v>
      </c>
    </row>
    <row r="50" spans="1:32" s="79" customFormat="1" ht="12" customHeight="1" x14ac:dyDescent="0.3">
      <c r="A50" s="123" t="s">
        <v>106</v>
      </c>
      <c r="B50" s="124" t="s">
        <v>113</v>
      </c>
      <c r="C50" s="124">
        <v>457.00479999999999</v>
      </c>
      <c r="D50" s="124">
        <v>331.34030000000001</v>
      </c>
      <c r="E50" s="124">
        <v>375.19740000000002</v>
      </c>
      <c r="F50" s="124">
        <v>342.93</v>
      </c>
      <c r="G50" s="124" t="s">
        <v>114</v>
      </c>
      <c r="H50" s="124">
        <v>482.67</v>
      </c>
      <c r="I50" s="124" t="s">
        <v>113</v>
      </c>
      <c r="J50" s="124">
        <v>403.4</v>
      </c>
      <c r="K50" s="124">
        <v>463</v>
      </c>
      <c r="L50" s="124">
        <v>477.73</v>
      </c>
      <c r="M50" s="124">
        <v>368.1</v>
      </c>
      <c r="N50" s="124" t="s">
        <v>113</v>
      </c>
      <c r="O50" s="124">
        <v>237.94</v>
      </c>
      <c r="P50" s="124">
        <v>330.52</v>
      </c>
      <c r="Q50" s="124" t="s">
        <v>114</v>
      </c>
      <c r="R50" s="124">
        <v>195.96039999999999</v>
      </c>
      <c r="S50" s="124" t="s">
        <v>113</v>
      </c>
      <c r="T50" s="124">
        <v>321</v>
      </c>
      <c r="U50" s="124">
        <v>404.94</v>
      </c>
      <c r="V50" s="124">
        <v>433.30380000000002</v>
      </c>
      <c r="W50" s="124">
        <v>406.94</v>
      </c>
      <c r="X50" s="124">
        <v>417.15230000000003</v>
      </c>
      <c r="Y50" s="124">
        <v>401.39</v>
      </c>
      <c r="Z50" s="124" t="s">
        <v>114</v>
      </c>
      <c r="AA50" s="124">
        <v>458.35</v>
      </c>
      <c r="AB50" s="124">
        <v>442.52089999999998</v>
      </c>
      <c r="AC50" s="126">
        <v>405.55889999999999</v>
      </c>
      <c r="AD50" s="127">
        <v>4.8940999999999804</v>
      </c>
      <c r="AE50" s="142">
        <v>1.221494875516882E-2</v>
      </c>
      <c r="AF50" s="143" t="s">
        <v>113</v>
      </c>
    </row>
    <row r="51" spans="1:32" s="79" customFormat="1" ht="12" customHeight="1" x14ac:dyDescent="0.3">
      <c r="A51" s="123" t="s">
        <v>107</v>
      </c>
      <c r="B51" s="124" t="s">
        <v>113</v>
      </c>
      <c r="C51" s="124">
        <v>395.4699</v>
      </c>
      <c r="D51" s="124">
        <v>333.81420000000003</v>
      </c>
      <c r="E51" s="124">
        <v>399.47719999999998</v>
      </c>
      <c r="F51" s="124">
        <v>355.58</v>
      </c>
      <c r="G51" s="124" t="s">
        <v>114</v>
      </c>
      <c r="H51" s="124">
        <v>499.89</v>
      </c>
      <c r="I51" s="124" t="s">
        <v>113</v>
      </c>
      <c r="J51" s="124">
        <v>471.43</v>
      </c>
      <c r="K51" s="124">
        <v>477</v>
      </c>
      <c r="L51" s="124">
        <v>493</v>
      </c>
      <c r="M51" s="124">
        <v>378.22</v>
      </c>
      <c r="N51" s="124" t="s">
        <v>113</v>
      </c>
      <c r="O51" s="124">
        <v>258.14999999999998</v>
      </c>
      <c r="P51" s="124">
        <v>352.72</v>
      </c>
      <c r="Q51" s="124" t="s">
        <v>114</v>
      </c>
      <c r="R51" s="124">
        <v>182.35550000000001</v>
      </c>
      <c r="S51" s="124" t="s">
        <v>113</v>
      </c>
      <c r="T51" s="124">
        <v>322</v>
      </c>
      <c r="U51" s="124">
        <v>399.71</v>
      </c>
      <c r="V51" s="124">
        <v>469.48930000000001</v>
      </c>
      <c r="W51" s="124">
        <v>440.27</v>
      </c>
      <c r="X51" s="124">
        <v>464.01639999999998</v>
      </c>
      <c r="Y51" s="124">
        <v>364.51</v>
      </c>
      <c r="Z51" s="124" t="s">
        <v>114</v>
      </c>
      <c r="AA51" s="124">
        <v>456.72</v>
      </c>
      <c r="AB51" s="124">
        <v>490.05329999999998</v>
      </c>
      <c r="AC51" s="126">
        <v>444.75119999999998</v>
      </c>
      <c r="AD51" s="127">
        <v>-5.5300000000045202E-2</v>
      </c>
      <c r="AE51" s="142">
        <v>-1.2432372278747827E-4</v>
      </c>
      <c r="AF51" s="143" t="s">
        <v>113</v>
      </c>
    </row>
    <row r="52" spans="1:32" s="79" customFormat="1" ht="12" customHeight="1" thickBot="1" x14ac:dyDescent="0.35">
      <c r="A52" s="123" t="s">
        <v>108</v>
      </c>
      <c r="B52" s="125" t="s">
        <v>113</v>
      </c>
      <c r="C52" s="125">
        <v>498.8956</v>
      </c>
      <c r="D52" s="125" t="s">
        <v>114</v>
      </c>
      <c r="E52" s="125">
        <v>399.6114</v>
      </c>
      <c r="F52" s="125">
        <v>361.97</v>
      </c>
      <c r="G52" s="125" t="s">
        <v>114</v>
      </c>
      <c r="H52" s="125">
        <v>501.99</v>
      </c>
      <c r="I52" s="125" t="s">
        <v>113</v>
      </c>
      <c r="J52" s="125">
        <v>486.36</v>
      </c>
      <c r="K52" s="125" t="s">
        <v>113</v>
      </c>
      <c r="L52" s="125">
        <v>489</v>
      </c>
      <c r="M52" s="125">
        <v>330</v>
      </c>
      <c r="N52" s="125" t="s">
        <v>113</v>
      </c>
      <c r="O52" s="125">
        <v>272.74</v>
      </c>
      <c r="P52" s="125">
        <v>370.58</v>
      </c>
      <c r="Q52" s="125" t="s">
        <v>114</v>
      </c>
      <c r="R52" s="125" t="s">
        <v>113</v>
      </c>
      <c r="S52" s="125" t="s">
        <v>113</v>
      </c>
      <c r="T52" s="125">
        <v>355</v>
      </c>
      <c r="U52" s="125" t="s">
        <v>114</v>
      </c>
      <c r="V52" s="125">
        <v>465.80160000000001</v>
      </c>
      <c r="W52" s="125">
        <v>420</v>
      </c>
      <c r="X52" s="125">
        <v>375.41980000000001</v>
      </c>
      <c r="Y52" s="125">
        <v>462.08</v>
      </c>
      <c r="Z52" s="125" t="s">
        <v>113</v>
      </c>
      <c r="AA52" s="125">
        <v>438.08</v>
      </c>
      <c r="AB52" s="125">
        <v>487.61340000000001</v>
      </c>
      <c r="AC52" s="126">
        <v>474.12299999999999</v>
      </c>
      <c r="AD52" s="127">
        <v>0.80099999999998772</v>
      </c>
      <c r="AE52" s="142">
        <v>1.6922940408432563E-3</v>
      </c>
      <c r="AF52" s="129" t="s">
        <v>113</v>
      </c>
    </row>
    <row r="53" spans="1:32" s="141" customFormat="1" ht="12" customHeight="1" thickBot="1" x14ac:dyDescent="0.35">
      <c r="A53" s="135" t="s">
        <v>109</v>
      </c>
      <c r="B53" s="136">
        <v>506.82670000000002</v>
      </c>
      <c r="C53" s="136">
        <v>435.8732</v>
      </c>
      <c r="D53" s="136" t="s">
        <v>114</v>
      </c>
      <c r="E53" s="136">
        <v>416.90179999999998</v>
      </c>
      <c r="F53" s="136">
        <v>428.59930000000003</v>
      </c>
      <c r="G53" s="136" t="s">
        <v>114</v>
      </c>
      <c r="H53" s="136">
        <v>505.49</v>
      </c>
      <c r="I53" s="136" t="s">
        <v>113</v>
      </c>
      <c r="J53" s="136">
        <v>533.43560000000002</v>
      </c>
      <c r="K53" s="136">
        <v>553.08130000000006</v>
      </c>
      <c r="L53" s="136">
        <v>498.17520000000002</v>
      </c>
      <c r="M53" s="136">
        <v>583.31619999999998</v>
      </c>
      <c r="N53" s="136" t="s">
        <v>113</v>
      </c>
      <c r="O53" s="136">
        <v>295.2987</v>
      </c>
      <c r="P53" s="136" t="s">
        <v>114</v>
      </c>
      <c r="Q53" s="136" t="s">
        <v>114</v>
      </c>
      <c r="R53" s="136">
        <v>182.22</v>
      </c>
      <c r="S53" s="136" t="s">
        <v>113</v>
      </c>
      <c r="T53" s="136">
        <v>275.0324</v>
      </c>
      <c r="U53" s="136" t="s">
        <v>114</v>
      </c>
      <c r="V53" s="136">
        <v>475.10820000000001</v>
      </c>
      <c r="W53" s="136">
        <v>475.28680000000003</v>
      </c>
      <c r="X53" s="136">
        <v>428.12740000000002</v>
      </c>
      <c r="Y53" s="136">
        <v>431.33920000000001</v>
      </c>
      <c r="Z53" s="136" t="s">
        <v>114</v>
      </c>
      <c r="AA53" s="136">
        <v>468.12200000000001</v>
      </c>
      <c r="AB53" s="136">
        <v>497.94490000000002</v>
      </c>
      <c r="AC53" s="137">
        <v>505.2901</v>
      </c>
      <c r="AD53" s="146">
        <v>1.422300000000007</v>
      </c>
      <c r="AE53" s="147">
        <v>2.8227642250606699E-3</v>
      </c>
      <c r="AF53" s="140" t="s">
        <v>113</v>
      </c>
    </row>
    <row r="54" spans="1:32" s="141" customFormat="1" ht="12" customHeight="1" thickBot="1" x14ac:dyDescent="0.35">
      <c r="A54" s="148" t="s">
        <v>110</v>
      </c>
      <c r="B54" s="149">
        <v>369.02260000000001</v>
      </c>
      <c r="C54" s="149">
        <v>389.07830000000001</v>
      </c>
      <c r="D54" s="149">
        <v>366.37630000000001</v>
      </c>
      <c r="E54" s="149">
        <v>401.35890000000001</v>
      </c>
      <c r="F54" s="149">
        <v>421.55700000000002</v>
      </c>
      <c r="G54" s="149">
        <v>354.90640000000002</v>
      </c>
      <c r="H54" s="149">
        <v>477.66250000000002</v>
      </c>
      <c r="I54" s="149" t="s">
        <v>113</v>
      </c>
      <c r="J54" s="149">
        <v>484.80259999999998</v>
      </c>
      <c r="K54" s="149">
        <v>486.9357</v>
      </c>
      <c r="L54" s="149">
        <v>501.6234</v>
      </c>
      <c r="M54" s="149">
        <v>500.68720000000002</v>
      </c>
      <c r="N54" s="149">
        <v>299.1465</v>
      </c>
      <c r="O54" s="149">
        <v>302.94979999999998</v>
      </c>
      <c r="P54" s="149">
        <v>342.0016</v>
      </c>
      <c r="Q54" s="149">
        <v>517.30340000000001</v>
      </c>
      <c r="R54" s="149">
        <v>182.08420000000001</v>
      </c>
      <c r="S54" s="149" t="s">
        <v>113</v>
      </c>
      <c r="T54" s="149">
        <v>371.91980000000001</v>
      </c>
      <c r="U54" s="149">
        <v>445.76179999999999</v>
      </c>
      <c r="V54" s="149">
        <v>440.63670000000002</v>
      </c>
      <c r="W54" s="149">
        <v>427.1318</v>
      </c>
      <c r="X54" s="149">
        <v>381.2955</v>
      </c>
      <c r="Y54" s="149">
        <v>430.596</v>
      </c>
      <c r="Z54" s="149">
        <v>312.79430000000002</v>
      </c>
      <c r="AA54" s="149">
        <v>433.55709999999999</v>
      </c>
      <c r="AB54" s="149">
        <v>496.72410000000002</v>
      </c>
      <c r="AC54" s="150">
        <v>450.61009999999999</v>
      </c>
      <c r="AD54" s="138">
        <v>2.3301000000000158</v>
      </c>
      <c r="AE54" s="151">
        <v>5.1978674043009487E-3</v>
      </c>
      <c r="AF54" s="152" t="s">
        <v>113</v>
      </c>
    </row>
    <row r="55" spans="1:32" s="79" customFormat="1" ht="12" customHeight="1" thickBot="1" x14ac:dyDescent="0.35">
      <c r="A55" s="153" t="s">
        <v>111</v>
      </c>
      <c r="B55" s="154">
        <v>0.94210000000003902</v>
      </c>
      <c r="C55" s="154">
        <v>7.1786000000000172</v>
      </c>
      <c r="D55" s="154">
        <v>0.55250000000000909</v>
      </c>
      <c r="E55" s="154">
        <v>-3.5854999999999677</v>
      </c>
      <c r="F55" s="154">
        <v>1.2155999999999949</v>
      </c>
      <c r="G55" s="154">
        <v>3.716700000000003</v>
      </c>
      <c r="H55" s="154">
        <v>8.0747000000000071</v>
      </c>
      <c r="I55" s="154" t="s">
        <v>113</v>
      </c>
      <c r="J55" s="154">
        <v>3.5211999999999648</v>
      </c>
      <c r="K55" s="154">
        <v>1.8711000000000126</v>
      </c>
      <c r="L55" s="154">
        <v>-3.4275000000000091</v>
      </c>
      <c r="M55" s="154" t="s">
        <v>113</v>
      </c>
      <c r="N55" s="154">
        <v>-1.9545999999999708</v>
      </c>
      <c r="O55" s="154">
        <v>3.6218000000000075</v>
      </c>
      <c r="P55" s="154">
        <v>3.8170999999999822</v>
      </c>
      <c r="Q55" s="154">
        <v>26.608299999999986</v>
      </c>
      <c r="R55" s="154">
        <v>0.43309999999999604</v>
      </c>
      <c r="S55" s="154" t="s">
        <v>113</v>
      </c>
      <c r="T55" s="154" t="s">
        <v>113</v>
      </c>
      <c r="U55" s="154">
        <v>2.7400000000000091</v>
      </c>
      <c r="V55" s="154">
        <v>-0.20889999999997144</v>
      </c>
      <c r="W55" s="154">
        <v>9.6419999999999959</v>
      </c>
      <c r="X55" s="154">
        <v>5.8999000000000024</v>
      </c>
      <c r="Y55" s="154">
        <v>-5.3971000000000231</v>
      </c>
      <c r="Z55" s="154">
        <v>-14.539299999999969</v>
      </c>
      <c r="AA55" s="154">
        <v>-5.7015999999999849</v>
      </c>
      <c r="AB55" s="154">
        <v>8.9555000000000291</v>
      </c>
      <c r="AC55" s="155">
        <v>2.3301000000000158</v>
      </c>
      <c r="AD55" s="156" t="s">
        <v>113</v>
      </c>
      <c r="AE55" s="157" t="s">
        <v>113</v>
      </c>
      <c r="AF55" s="158" t="s">
        <v>113</v>
      </c>
    </row>
    <row r="56" spans="1:32" s="141" customFormat="1" ht="12" customHeight="1" thickBot="1" x14ac:dyDescent="0.35">
      <c r="A56" s="135" t="s">
        <v>112</v>
      </c>
      <c r="B56" s="136">
        <v>402.5</v>
      </c>
      <c r="C56" s="136">
        <v>536.96699999999998</v>
      </c>
      <c r="D56" s="136">
        <v>456.37360000000001</v>
      </c>
      <c r="E56" s="136">
        <v>419.59859999999998</v>
      </c>
      <c r="F56" s="136">
        <v>487.53</v>
      </c>
      <c r="G56" s="136">
        <v>388.62</v>
      </c>
      <c r="H56" s="136">
        <v>503.14</v>
      </c>
      <c r="I56" s="136" t="s">
        <v>113</v>
      </c>
      <c r="J56" s="136">
        <v>502.51</v>
      </c>
      <c r="K56" s="136">
        <v>525.5</v>
      </c>
      <c r="L56" s="136">
        <v>510.93</v>
      </c>
      <c r="M56" s="136">
        <v>500.16</v>
      </c>
      <c r="N56" s="136" t="s">
        <v>113</v>
      </c>
      <c r="O56" s="136">
        <v>302.57</v>
      </c>
      <c r="P56" s="136">
        <v>395.57</v>
      </c>
      <c r="Q56" s="136">
        <v>546.41</v>
      </c>
      <c r="R56" s="136" t="s">
        <v>113</v>
      </c>
      <c r="S56" s="136" t="s">
        <v>113</v>
      </c>
      <c r="T56" s="136">
        <v>381</v>
      </c>
      <c r="U56" s="136">
        <v>506.65</v>
      </c>
      <c r="V56" s="136">
        <v>477.09519999999998</v>
      </c>
      <c r="W56" s="136">
        <v>486.54</v>
      </c>
      <c r="X56" s="136">
        <v>434.5378</v>
      </c>
      <c r="Y56" s="136">
        <v>487.04</v>
      </c>
      <c r="Z56" s="136">
        <v>463.5</v>
      </c>
      <c r="AA56" s="136">
        <v>507.35</v>
      </c>
      <c r="AB56" s="136">
        <v>529.27200000000005</v>
      </c>
      <c r="AC56" s="137">
        <v>487.66789999999997</v>
      </c>
      <c r="AD56" s="146">
        <v>4.0852999999999611</v>
      </c>
      <c r="AE56" s="147">
        <v>8.447987996259565E-3</v>
      </c>
      <c r="AF56" s="140" t="s">
        <v>113</v>
      </c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2024-01-05T08:55:47Z</dcterms:created>
  <dcterms:modified xsi:type="dcterms:W3CDTF">2024-01-05T09:47:41Z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2024-01-05T08:55:50Z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a86a9ffc-7471-47e8-af66-65d4bc6eb386</vt:lpwstr>
  </property>
  <property fmtid="{D5CDD505-2E9C-101B-9397-08002B2CF9AE}" pid="8" name="MSIP_Label_6bd9ddd1-4d20-43f6-abfa-fc3c07406f94_ContentBits">
    <vt:lpwstr>0</vt:lpwstr>
  </property>
</Properties>
</file>