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<sst xmlns="http://schemas.openxmlformats.org/spreadsheetml/2006/main" count="1093" uniqueCount="123">
  <si>
    <t>Meat Market Observatory - Beef and Veal</t>
  </si>
  <si>
    <t>PRI.EU.BOV</t>
  </si>
  <si>
    <t>30.08.2018</t>
  </si>
  <si>
    <t>Prices not received - Same prices as last week : EL,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</si>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</sst>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8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L33" sqref="L3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34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43332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f>+AA5+6</f>
        <v>43338</v>
      </c>
      <c r="AE6" s="5"/>
      <c r="AF6" s="5"/>
      <c r="AG6" s="5"/>
      <c r="AH6" s="5"/>
      <c r="AI6" s="5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371.96600000000001</v>
      </c>
      <c r="D13" s="62">
        <v>365.59700000000004</v>
      </c>
      <c r="E13" s="63"/>
      <c r="F13" s="64">
        <v>366.709</v>
      </c>
      <c r="G13" s="65">
        <v>1.1809999999999832</v>
      </c>
      <c r="H13" s="66">
        <v>3.2309426364053729E-3</v>
      </c>
      <c r="I13" s="57"/>
      <c r="J13" s="61">
        <v>341.327</v>
      </c>
      <c r="K13" s="62">
        <v>404.55900000000003</v>
      </c>
      <c r="L13" s="63">
        <v>381.214</v>
      </c>
      <c r="M13" s="64">
        <v>398.45500000000004</v>
      </c>
      <c r="N13" s="65">
        <v>1.410000000000025</v>
      </c>
      <c r="O13" s="66">
        <v>3.5512347466912439E-3</v>
      </c>
      <c r="P13" s="37"/>
      <c r="Q13" s="61">
        <v>404.49900000000002</v>
      </c>
      <c r="R13" s="62">
        <v>385.89699999999999</v>
      </c>
      <c r="S13" s="63"/>
      <c r="T13" s="64">
        <v>379.08800000000002</v>
      </c>
      <c r="U13" s="65">
        <v>1.9039999999999964</v>
      </c>
      <c r="V13" s="66">
        <v>5.0479341647577738E-3</v>
      </c>
      <c r="W13" s="37"/>
      <c r="X13" s="67">
        <v>370.80970000000002</v>
      </c>
      <c r="Y13" s="68">
        <v>166.73098021582734</v>
      </c>
      <c r="Z13" s="69">
        <v>1.0706000000000131</v>
      </c>
      <c r="AA13" s="70">
        <v>2.8955552712710479E-3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85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28</v>
      </c>
      <c r="D16" s="83" t="s">
        <v>29</v>
      </c>
      <c r="E16" s="83" t="s">
        <v>30</v>
      </c>
      <c r="F16" s="83" t="s">
        <v>31</v>
      </c>
      <c r="G16" s="83"/>
      <c r="H16" s="84"/>
      <c r="I16" s="38"/>
      <c r="J16" s="83" t="s">
        <v>28</v>
      </c>
      <c r="K16" s="83" t="s">
        <v>29</v>
      </c>
      <c r="L16" s="83" t="s">
        <v>30</v>
      </c>
      <c r="M16" s="83" t="s">
        <v>31</v>
      </c>
      <c r="N16" s="85"/>
      <c r="O16" s="86"/>
      <c r="P16" s="38"/>
      <c r="Q16" s="83" t="s">
        <v>28</v>
      </c>
      <c r="R16" s="83" t="s">
        <v>29</v>
      </c>
      <c r="S16" s="83" t="s">
        <v>30</v>
      </c>
      <c r="T16" s="83" t="s">
        <v>31</v>
      </c>
      <c r="U16" s="83"/>
      <c r="V16" s="84"/>
      <c r="W16" s="37"/>
      <c r="X16" s="87" t="s">
        <v>21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32</v>
      </c>
      <c r="B17" s="37"/>
      <c r="C17" s="89">
        <v>343.19490000000002</v>
      </c>
      <c r="D17" s="90">
        <v>317.27070000000003</v>
      </c>
      <c r="E17" s="90"/>
      <c r="F17" s="91">
        <v>338.47570000000002</v>
      </c>
      <c r="G17" s="92">
        <v>-3.2199999999988904E-2</v>
      </c>
      <c r="H17" s="93">
        <v>-9.5123333901480294E-5</v>
      </c>
      <c r="I17" s="94"/>
      <c r="J17" s="89" t="s">
        <v>120</v>
      </c>
      <c r="K17" s="90" t="s">
        <v>120</v>
      </c>
      <c r="L17" s="90" t="s">
        <v>120</v>
      </c>
      <c r="M17" s="91" t="s">
        <v>120</v>
      </c>
      <c r="N17" s="92" t="s">
        <v>120</v>
      </c>
      <c r="O17" s="93" t="s">
        <v>121</v>
      </c>
      <c r="P17" s="37"/>
      <c r="Q17" s="89" t="s">
        <v>120</v>
      </c>
      <c r="R17" s="90" t="s">
        <v>120</v>
      </c>
      <c r="S17" s="90" t="s">
        <v>120</v>
      </c>
      <c r="T17" s="91" t="s">
        <v>120</v>
      </c>
      <c r="U17" s="92" t="s">
        <v>121</v>
      </c>
      <c r="V17" s="93" t="s">
        <v>120</v>
      </c>
      <c r="W17" s="37"/>
      <c r="X17" s="95">
        <v>338.47570000000002</v>
      </c>
      <c r="Y17" s="96"/>
      <c r="Z17" s="97">
        <v>-3.2199999999988904E-2</v>
      </c>
      <c r="AA17" s="93">
        <v>-9.5123333901480294E-5</v>
      </c>
      <c r="AB17" s="98"/>
      <c r="AC17" s="98"/>
      <c r="AD17" s="98"/>
      <c r="AE17" s="98"/>
    </row>
    <row r="18" spans="1:31" s="36" customFormat="1" x14ac:dyDescent="0.2">
      <c r="A18" s="99" t="s">
        <v>33</v>
      </c>
      <c r="B18" s="37"/>
      <c r="C18" s="100" t="s">
        <v>120</v>
      </c>
      <c r="D18" s="101" t="s">
        <v>120</v>
      </c>
      <c r="E18" s="101"/>
      <c r="F18" s="102" t="s">
        <v>120</v>
      </c>
      <c r="G18" s="103" t="s">
        <v>120</v>
      </c>
      <c r="H18" s="104" t="s">
        <v>121</v>
      </c>
      <c r="I18" s="94"/>
      <c r="J18" s="100" t="s">
        <v>120</v>
      </c>
      <c r="K18" s="101" t="s">
        <v>120</v>
      </c>
      <c r="L18" s="101" t="s">
        <v>120</v>
      </c>
      <c r="M18" s="102" t="s">
        <v>120</v>
      </c>
      <c r="N18" s="103" t="s">
        <v>120</v>
      </c>
      <c r="O18" s="104" t="s">
        <v>121</v>
      </c>
      <c r="P18" s="37"/>
      <c r="Q18" s="100" t="s">
        <v>120</v>
      </c>
      <c r="R18" s="101">
        <v>163.7167</v>
      </c>
      <c r="S18" s="101"/>
      <c r="T18" s="102">
        <v>163.7167</v>
      </c>
      <c r="U18" s="103" t="s">
        <v>120</v>
      </c>
      <c r="V18" s="104" t="s">
        <v>121</v>
      </c>
      <c r="W18" s="37"/>
      <c r="X18" s="105">
        <v>163.7167</v>
      </c>
      <c r="Y18" s="73"/>
      <c r="Z18" s="106" t="s">
        <v>120</v>
      </c>
      <c r="AA18" s="104" t="s">
        <v>120</v>
      </c>
      <c r="AB18" s="98"/>
      <c r="AC18" s="98"/>
      <c r="AD18" s="98"/>
      <c r="AE18" s="98"/>
    </row>
    <row r="19" spans="1:31" s="36" customFormat="1" x14ac:dyDescent="0.2">
      <c r="A19" s="99" t="s">
        <v>34</v>
      </c>
      <c r="B19" s="37"/>
      <c r="C19" s="100" t="s">
        <v>120</v>
      </c>
      <c r="D19" s="101">
        <v>330.56319999999999</v>
      </c>
      <c r="E19" s="101"/>
      <c r="F19" s="102">
        <v>330.56319999999999</v>
      </c>
      <c r="G19" s="103">
        <v>-3.818300000000022</v>
      </c>
      <c r="H19" s="104">
        <v>-1.1418992976585194E-2</v>
      </c>
      <c r="I19" s="94"/>
      <c r="J19" s="100" t="s">
        <v>120</v>
      </c>
      <c r="K19" s="101" t="s">
        <v>120</v>
      </c>
      <c r="L19" s="101" t="s">
        <v>120</v>
      </c>
      <c r="M19" s="102" t="s">
        <v>120</v>
      </c>
      <c r="N19" s="103" t="s">
        <v>120</v>
      </c>
      <c r="O19" s="104" t="s">
        <v>121</v>
      </c>
      <c r="P19" s="37"/>
      <c r="Q19" s="100" t="s">
        <v>120</v>
      </c>
      <c r="R19" s="101" t="s">
        <v>120</v>
      </c>
      <c r="S19" s="101"/>
      <c r="T19" s="102" t="s">
        <v>120</v>
      </c>
      <c r="U19" s="103" t="s">
        <v>120</v>
      </c>
      <c r="V19" s="104" t="s">
        <v>121</v>
      </c>
      <c r="W19" s="37"/>
      <c r="X19" s="105">
        <v>330.56319999999999</v>
      </c>
      <c r="Y19" s="73"/>
      <c r="Z19" s="106">
        <v>-3.818300000000022</v>
      </c>
      <c r="AA19" s="104">
        <v>-1.1418992976585194E-2</v>
      </c>
      <c r="AB19" s="98"/>
      <c r="AC19" s="98"/>
      <c r="AD19" s="98"/>
      <c r="AE19" s="98"/>
    </row>
    <row r="20" spans="1:31" s="36" customFormat="1" x14ac:dyDescent="0.2">
      <c r="A20" s="99" t="s">
        <v>35</v>
      </c>
      <c r="B20" s="37"/>
      <c r="C20" s="100" t="s">
        <v>120</v>
      </c>
      <c r="D20" s="101">
        <v>353.54640000000001</v>
      </c>
      <c r="E20" s="101"/>
      <c r="F20" s="102">
        <v>353.54640000000001</v>
      </c>
      <c r="G20" s="103">
        <v>0.14889999999996917</v>
      </c>
      <c r="H20" s="104">
        <v>4.2133857766387468E-4</v>
      </c>
      <c r="I20" s="94"/>
      <c r="J20" s="100" t="s">
        <v>120</v>
      </c>
      <c r="K20" s="101" t="s">
        <v>120</v>
      </c>
      <c r="L20" s="101" t="s">
        <v>120</v>
      </c>
      <c r="M20" s="102" t="s">
        <v>120</v>
      </c>
      <c r="N20" s="103" t="s">
        <v>120</v>
      </c>
      <c r="O20" s="104" t="s">
        <v>121</v>
      </c>
      <c r="P20" s="37"/>
      <c r="Q20" s="100" t="s">
        <v>120</v>
      </c>
      <c r="R20" s="101">
        <v>356.19630000000001</v>
      </c>
      <c r="S20" s="101"/>
      <c r="T20" s="102">
        <v>356.19630000000001</v>
      </c>
      <c r="U20" s="103">
        <v>-2.1539000000000215</v>
      </c>
      <c r="V20" s="104">
        <v>-6.0106008033482929E-3</v>
      </c>
      <c r="W20" s="37"/>
      <c r="X20" s="107">
        <v>355.14830000000001</v>
      </c>
      <c r="Y20" s="37"/>
      <c r="Z20" s="106">
        <v>-1.2431000000000267</v>
      </c>
      <c r="AA20" s="104">
        <v>-3.4880190711673361E-3</v>
      </c>
      <c r="AB20" s="98"/>
      <c r="AC20" s="98"/>
      <c r="AD20" s="98"/>
      <c r="AE20" s="98"/>
    </row>
    <row r="21" spans="1:31" s="36" customFormat="1" x14ac:dyDescent="0.2">
      <c r="A21" s="99" t="s">
        <v>36</v>
      </c>
      <c r="B21" s="37"/>
      <c r="C21" s="100">
        <v>361.5625</v>
      </c>
      <c r="D21" s="101">
        <v>372.31870000000004</v>
      </c>
      <c r="E21" s="101"/>
      <c r="F21" s="102">
        <v>366.65800000000002</v>
      </c>
      <c r="G21" s="103">
        <v>7.1972000000000094</v>
      </c>
      <c r="H21" s="104">
        <v>2.0022211044987408E-2</v>
      </c>
      <c r="I21" s="94"/>
      <c r="J21" s="100" t="s">
        <v>120</v>
      </c>
      <c r="K21" s="101" t="s">
        <v>120</v>
      </c>
      <c r="L21" s="101" t="s">
        <v>120</v>
      </c>
      <c r="M21" s="102" t="s">
        <v>120</v>
      </c>
      <c r="N21" s="103" t="s">
        <v>120</v>
      </c>
      <c r="O21" s="104" t="s">
        <v>121</v>
      </c>
      <c r="P21" s="37"/>
      <c r="Q21" s="100" t="s">
        <v>120</v>
      </c>
      <c r="R21" s="101" t="s">
        <v>120</v>
      </c>
      <c r="S21" s="101"/>
      <c r="T21" s="102" t="s">
        <v>120</v>
      </c>
      <c r="U21" s="103" t="s">
        <v>120</v>
      </c>
      <c r="V21" s="104" t="s">
        <v>121</v>
      </c>
      <c r="W21" s="37"/>
      <c r="X21" s="107">
        <v>366.65800000000002</v>
      </c>
      <c r="Y21" s="73"/>
      <c r="Z21" s="106">
        <v>7.5790000000000077</v>
      </c>
      <c r="AA21" s="104">
        <v>2.1106775946240264E-2</v>
      </c>
      <c r="AB21" s="98"/>
      <c r="AC21" s="98"/>
      <c r="AD21" s="98"/>
      <c r="AE21" s="98"/>
    </row>
    <row r="22" spans="1:31" s="36" customFormat="1" x14ac:dyDescent="0.2">
      <c r="A22" s="99" t="s">
        <v>37</v>
      </c>
      <c r="B22" s="37"/>
      <c r="C22" s="100" t="s">
        <v>120</v>
      </c>
      <c r="D22" s="101" t="s">
        <v>122</v>
      </c>
      <c r="E22" s="101"/>
      <c r="F22" s="102" t="s">
        <v>122</v>
      </c>
      <c r="G22" s="103"/>
      <c r="H22" s="104"/>
      <c r="I22" s="94"/>
      <c r="J22" s="100" t="s">
        <v>120</v>
      </c>
      <c r="K22" s="101" t="s">
        <v>120</v>
      </c>
      <c r="L22" s="101" t="s">
        <v>120</v>
      </c>
      <c r="M22" s="102" t="s">
        <v>120</v>
      </c>
      <c r="N22" s="103" t="s">
        <v>120</v>
      </c>
      <c r="O22" s="104" t="s">
        <v>121</v>
      </c>
      <c r="P22" s="37"/>
      <c r="Q22" s="100" t="s">
        <v>120</v>
      </c>
      <c r="R22" s="101" t="s">
        <v>120</v>
      </c>
      <c r="S22" s="101"/>
      <c r="T22" s="102" t="s">
        <v>120</v>
      </c>
      <c r="U22" s="103" t="s">
        <v>120</v>
      </c>
      <c r="V22" s="104" t="s">
        <v>121</v>
      </c>
      <c r="W22" s="37"/>
      <c r="X22" s="107" t="s">
        <v>122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38</v>
      </c>
      <c r="B23" s="37"/>
      <c r="C23" s="108"/>
      <c r="D23" s="109"/>
      <c r="E23" s="109"/>
      <c r="F23" s="110"/>
      <c r="G23" s="103"/>
      <c r="H23" s="104"/>
      <c r="I23" s="111"/>
      <c r="J23" s="108">
        <v>379.8845</v>
      </c>
      <c r="K23" s="109">
        <v>386.8467</v>
      </c>
      <c r="L23" s="109">
        <v>386.10400000000004</v>
      </c>
      <c r="M23" s="110">
        <v>385.68080000000003</v>
      </c>
      <c r="N23" s="103">
        <v>-0.12749999999999773</v>
      </c>
      <c r="O23" s="104">
        <v>-3.3047500533295348E-4</v>
      </c>
      <c r="P23" s="37"/>
      <c r="Q23" s="108" t="s">
        <v>120</v>
      </c>
      <c r="R23" s="109" t="s">
        <v>120</v>
      </c>
      <c r="S23" s="109"/>
      <c r="T23" s="110" t="s">
        <v>120</v>
      </c>
      <c r="U23" s="103" t="s">
        <v>120</v>
      </c>
      <c r="V23" s="104" t="s">
        <v>121</v>
      </c>
      <c r="W23" s="37"/>
      <c r="X23" s="107">
        <v>385.68080000000003</v>
      </c>
      <c r="Y23" s="96"/>
      <c r="Z23" s="106">
        <v>-0.12749999999999773</v>
      </c>
      <c r="AA23" s="104">
        <v>-3.3047500533295348E-4</v>
      </c>
      <c r="AB23" s="98"/>
      <c r="AC23" s="98"/>
      <c r="AD23" s="98"/>
      <c r="AE23" s="98"/>
    </row>
    <row r="24" spans="1:31" s="36" customFormat="1" x14ac:dyDescent="0.2">
      <c r="A24" s="99" t="s">
        <v>39</v>
      </c>
      <c r="B24" s="37"/>
      <c r="C24" s="100" t="s">
        <v>120</v>
      </c>
      <c r="D24" s="101" t="s">
        <v>120</v>
      </c>
      <c r="E24" s="101"/>
      <c r="F24" s="102" t="s">
        <v>120</v>
      </c>
      <c r="G24" s="103" t="s">
        <v>120</v>
      </c>
      <c r="H24" s="104" t="s">
        <v>121</v>
      </c>
      <c r="I24" s="94"/>
      <c r="J24" s="100" t="s">
        <v>120</v>
      </c>
      <c r="K24" s="101" t="s">
        <v>120</v>
      </c>
      <c r="L24" s="101" t="s">
        <v>120</v>
      </c>
      <c r="M24" s="102" t="s">
        <v>120</v>
      </c>
      <c r="N24" s="103" t="s">
        <v>120</v>
      </c>
      <c r="O24" s="104" t="s">
        <v>121</v>
      </c>
      <c r="P24" s="37"/>
      <c r="Q24" s="100" t="s">
        <v>120</v>
      </c>
      <c r="R24" s="101" t="s">
        <v>120</v>
      </c>
      <c r="S24" s="101"/>
      <c r="T24" s="102" t="s">
        <v>120</v>
      </c>
      <c r="U24" s="103" t="s">
        <v>120</v>
      </c>
      <c r="V24" s="104" t="s">
        <v>121</v>
      </c>
      <c r="W24" s="37"/>
      <c r="X24" s="107" t="s">
        <v>120</v>
      </c>
      <c r="Y24" s="96"/>
      <c r="Z24" s="106" t="s">
        <v>120</v>
      </c>
      <c r="AA24" s="104">
        <v>-1</v>
      </c>
      <c r="AB24" s="98"/>
      <c r="AC24" s="98"/>
      <c r="AD24" s="98"/>
      <c r="AE24" s="98"/>
    </row>
    <row r="25" spans="1:31" s="36" customFormat="1" x14ac:dyDescent="0.2">
      <c r="A25" s="99" t="s">
        <v>40</v>
      </c>
      <c r="B25" s="37"/>
      <c r="C25" s="100">
        <v>376.49860000000001</v>
      </c>
      <c r="D25" s="101">
        <v>384.2722</v>
      </c>
      <c r="E25" s="101"/>
      <c r="F25" s="102">
        <v>379.30960000000005</v>
      </c>
      <c r="G25" s="103">
        <v>-0.42589999999995598</v>
      </c>
      <c r="H25" s="104">
        <v>-1.1215701455353951E-3</v>
      </c>
      <c r="I25" s="94"/>
      <c r="J25" s="100" t="s">
        <v>120</v>
      </c>
      <c r="K25" s="101" t="s">
        <v>120</v>
      </c>
      <c r="L25" s="101" t="s">
        <v>120</v>
      </c>
      <c r="M25" s="102" t="s">
        <v>120</v>
      </c>
      <c r="N25" s="103" t="s">
        <v>120</v>
      </c>
      <c r="O25" s="104" t="s">
        <v>121</v>
      </c>
      <c r="P25" s="37"/>
      <c r="Q25" s="100">
        <v>394.77379999999999</v>
      </c>
      <c r="R25" s="101">
        <v>388.61880000000002</v>
      </c>
      <c r="S25" s="101"/>
      <c r="T25" s="102">
        <v>390.56550000000004</v>
      </c>
      <c r="U25" s="103">
        <v>4.3479000000000383</v>
      </c>
      <c r="V25" s="104">
        <v>1.1257643359598418E-2</v>
      </c>
      <c r="W25" s="37"/>
      <c r="X25" s="107">
        <v>386.35920000000004</v>
      </c>
      <c r="Y25" s="96"/>
      <c r="Z25" s="106">
        <v>2.5640000000000214</v>
      </c>
      <c r="AA25" s="104">
        <v>6.6806463447172375E-3</v>
      </c>
      <c r="AB25" s="98"/>
      <c r="AC25" s="98"/>
      <c r="AD25" s="98"/>
      <c r="AE25" s="98"/>
    </row>
    <row r="26" spans="1:31" s="36" customFormat="1" x14ac:dyDescent="0.2">
      <c r="A26" s="99" t="s">
        <v>41</v>
      </c>
      <c r="B26" s="37"/>
      <c r="C26" s="108">
        <v>375.0874</v>
      </c>
      <c r="D26" s="109">
        <v>367.63550000000004</v>
      </c>
      <c r="E26" s="109"/>
      <c r="F26" s="110">
        <v>372.70359999999999</v>
      </c>
      <c r="G26" s="103">
        <v>-1.8322000000000003</v>
      </c>
      <c r="H26" s="104">
        <v>-4.8919222141114421E-3</v>
      </c>
      <c r="I26" s="94"/>
      <c r="J26" s="108">
        <v>385.0575</v>
      </c>
      <c r="K26" s="109">
        <v>360.31650000000002</v>
      </c>
      <c r="L26" s="109">
        <v>356.68790000000001</v>
      </c>
      <c r="M26" s="110">
        <v>360.84410000000003</v>
      </c>
      <c r="N26" s="103">
        <v>-2.3829999999999814</v>
      </c>
      <c r="O26" s="104">
        <v>-6.5606338293590465E-3</v>
      </c>
      <c r="P26" s="37"/>
      <c r="Q26" s="108" t="s">
        <v>120</v>
      </c>
      <c r="R26" s="109" t="s">
        <v>120</v>
      </c>
      <c r="S26" s="109"/>
      <c r="T26" s="110" t="s">
        <v>120</v>
      </c>
      <c r="U26" s="103" t="s">
        <v>120</v>
      </c>
      <c r="V26" s="104" t="s">
        <v>121</v>
      </c>
      <c r="W26" s="37"/>
      <c r="X26" s="107">
        <v>336.9889</v>
      </c>
      <c r="Y26" s="73"/>
      <c r="Z26" s="106">
        <v>-1.7513000000000147</v>
      </c>
      <c r="AA26" s="104">
        <v>-5.1700388675451408E-3</v>
      </c>
      <c r="AB26" s="98"/>
      <c r="AC26" s="98"/>
      <c r="AD26" s="98"/>
      <c r="AE26" s="98"/>
    </row>
    <row r="27" spans="1:31" s="36" customFormat="1" x14ac:dyDescent="0.2">
      <c r="A27" s="99" t="s">
        <v>42</v>
      </c>
      <c r="B27" s="37"/>
      <c r="C27" s="108">
        <v>337.27109999999999</v>
      </c>
      <c r="D27" s="109">
        <v>348.91130000000004</v>
      </c>
      <c r="E27" s="109"/>
      <c r="F27" s="110">
        <v>344.41759999999999</v>
      </c>
      <c r="G27" s="103">
        <v>-4.7882000000000176</v>
      </c>
      <c r="H27" s="104">
        <v>-1.3711685201104957E-2</v>
      </c>
      <c r="I27" s="94"/>
      <c r="J27" s="108" t="s">
        <v>120</v>
      </c>
      <c r="K27" s="109" t="s">
        <v>120</v>
      </c>
      <c r="L27" s="109" t="s">
        <v>120</v>
      </c>
      <c r="M27" s="110" t="s">
        <v>120</v>
      </c>
      <c r="N27" s="103" t="s">
        <v>120</v>
      </c>
      <c r="O27" s="104" t="s">
        <v>121</v>
      </c>
      <c r="P27" s="37"/>
      <c r="Q27" s="108" t="s">
        <v>120</v>
      </c>
      <c r="R27" s="109" t="s">
        <v>120</v>
      </c>
      <c r="S27" s="109"/>
      <c r="T27" s="110" t="s">
        <v>120</v>
      </c>
      <c r="U27" s="103" t="s">
        <v>120</v>
      </c>
      <c r="V27" s="104" t="s">
        <v>121</v>
      </c>
      <c r="W27" s="37"/>
      <c r="X27" s="107">
        <v>344.41759999999999</v>
      </c>
      <c r="Y27" s="73"/>
      <c r="Z27" s="106">
        <v>-4.7882000000000176</v>
      </c>
      <c r="AA27" s="104">
        <v>-1.3711685201104957E-2</v>
      </c>
      <c r="AB27" s="98"/>
      <c r="AC27" s="98"/>
      <c r="AD27" s="98"/>
      <c r="AE27" s="98"/>
    </row>
    <row r="28" spans="1:31" s="36" customFormat="1" x14ac:dyDescent="0.2">
      <c r="A28" s="99" t="s">
        <v>43</v>
      </c>
      <c r="B28" s="37"/>
      <c r="C28" s="100">
        <v>387.3639</v>
      </c>
      <c r="D28" s="101">
        <v>373.51859999999999</v>
      </c>
      <c r="E28" s="101"/>
      <c r="F28" s="102">
        <v>386.11380000000003</v>
      </c>
      <c r="G28" s="103">
        <v>4.9333000000000311</v>
      </c>
      <c r="H28" s="104">
        <v>1.2942162571275369E-2</v>
      </c>
      <c r="I28" s="94"/>
      <c r="J28" s="100" t="s">
        <v>120</v>
      </c>
      <c r="K28" s="101" t="s">
        <v>120</v>
      </c>
      <c r="L28" s="101" t="s">
        <v>120</v>
      </c>
      <c r="M28" s="102" t="s">
        <v>120</v>
      </c>
      <c r="N28" s="103" t="s">
        <v>120</v>
      </c>
      <c r="O28" s="104" t="s">
        <v>121</v>
      </c>
      <c r="P28" s="37"/>
      <c r="Q28" s="100">
        <v>452.1574</v>
      </c>
      <c r="R28" s="101">
        <v>396.1266</v>
      </c>
      <c r="S28" s="101"/>
      <c r="T28" s="102">
        <v>431.12280000000004</v>
      </c>
      <c r="U28" s="103">
        <v>-13.56899999999996</v>
      </c>
      <c r="V28" s="104">
        <v>-3.051326784078312E-2</v>
      </c>
      <c r="W28" s="37"/>
      <c r="X28" s="107">
        <v>389.6875</v>
      </c>
      <c r="Y28" s="73"/>
      <c r="Z28" s="106">
        <v>3.4642000000000053</v>
      </c>
      <c r="AA28" s="104">
        <v>8.9694226112199994E-3</v>
      </c>
      <c r="AB28" s="98"/>
      <c r="AC28" s="98"/>
      <c r="AD28" s="98"/>
      <c r="AE28" s="98"/>
    </row>
    <row r="29" spans="1:31" s="36" customFormat="1" x14ac:dyDescent="0.2">
      <c r="A29" s="99" t="s">
        <v>44</v>
      </c>
      <c r="B29" s="37"/>
      <c r="C29" s="100" t="s">
        <v>120</v>
      </c>
      <c r="D29" s="101" t="s">
        <v>120</v>
      </c>
      <c r="E29" s="101"/>
      <c r="F29" s="102" t="s">
        <v>120</v>
      </c>
      <c r="G29" s="103" t="s">
        <v>120</v>
      </c>
      <c r="H29" s="104" t="s">
        <v>121</v>
      </c>
      <c r="I29" s="94"/>
      <c r="J29" s="100" t="s">
        <v>120</v>
      </c>
      <c r="K29" s="101" t="s">
        <v>120</v>
      </c>
      <c r="L29" s="101" t="s">
        <v>120</v>
      </c>
      <c r="M29" s="102" t="s">
        <v>120</v>
      </c>
      <c r="N29" s="103" t="s">
        <v>120</v>
      </c>
      <c r="O29" s="104" t="s">
        <v>121</v>
      </c>
      <c r="P29" s="37"/>
      <c r="Q29" s="100" t="s">
        <v>120</v>
      </c>
      <c r="R29" s="101" t="s">
        <v>120</v>
      </c>
      <c r="S29" s="101"/>
      <c r="T29" s="102" t="s">
        <v>120</v>
      </c>
      <c r="U29" s="103" t="s">
        <v>120</v>
      </c>
      <c r="V29" s="104" t="s">
        <v>121</v>
      </c>
      <c r="W29" s="37"/>
      <c r="X29" s="107" t="s">
        <v>120</v>
      </c>
      <c r="Y29" s="96"/>
      <c r="Z29" s="106" t="s">
        <v>120</v>
      </c>
      <c r="AA29" s="104" t="s">
        <v>120</v>
      </c>
      <c r="AB29" s="98"/>
      <c r="AC29" s="98"/>
      <c r="AD29" s="98"/>
      <c r="AE29" s="98"/>
    </row>
    <row r="30" spans="1:31" s="36" customFormat="1" x14ac:dyDescent="0.2">
      <c r="A30" s="99" t="s">
        <v>45</v>
      </c>
      <c r="B30" s="37"/>
      <c r="C30" s="100" t="s">
        <v>120</v>
      </c>
      <c r="D30" s="101">
        <v>254.38420000000002</v>
      </c>
      <c r="E30" s="101"/>
      <c r="F30" s="102">
        <v>254.38420000000002</v>
      </c>
      <c r="G30" s="103">
        <v>-32.670000000000016</v>
      </c>
      <c r="H30" s="104">
        <v>-0.1138112593370869</v>
      </c>
      <c r="I30" s="94"/>
      <c r="J30" s="100" t="s">
        <v>120</v>
      </c>
      <c r="K30" s="101" t="s">
        <v>120</v>
      </c>
      <c r="L30" s="101" t="s">
        <v>120</v>
      </c>
      <c r="M30" s="102" t="s">
        <v>120</v>
      </c>
      <c r="N30" s="103" t="s">
        <v>120</v>
      </c>
      <c r="O30" s="104" t="s">
        <v>121</v>
      </c>
      <c r="P30" s="37"/>
      <c r="Q30" s="100" t="s">
        <v>120</v>
      </c>
      <c r="R30" s="101" t="s">
        <v>120</v>
      </c>
      <c r="S30" s="101"/>
      <c r="T30" s="102" t="s">
        <v>120</v>
      </c>
      <c r="U30" s="103" t="s">
        <v>120</v>
      </c>
      <c r="V30" s="104" t="s">
        <v>121</v>
      </c>
      <c r="W30" s="37"/>
      <c r="X30" s="107">
        <v>254.38420000000002</v>
      </c>
      <c r="Y30" s="96"/>
      <c r="Z30" s="106">
        <v>-32.670000000000016</v>
      </c>
      <c r="AA30" s="104">
        <v>-0.1138112593370869</v>
      </c>
      <c r="AB30" s="98"/>
      <c r="AC30" s="98"/>
      <c r="AD30" s="98"/>
      <c r="AE30" s="98"/>
    </row>
    <row r="31" spans="1:31" s="36" customFormat="1" x14ac:dyDescent="0.2">
      <c r="A31" s="99" t="s">
        <v>46</v>
      </c>
      <c r="B31" s="37"/>
      <c r="C31" s="100" t="s">
        <v>120</v>
      </c>
      <c r="D31" s="101">
        <v>289.21890000000002</v>
      </c>
      <c r="E31" s="101"/>
      <c r="F31" s="102">
        <v>289.21890000000002</v>
      </c>
      <c r="G31" s="103">
        <v>2.7064000000000306</v>
      </c>
      <c r="H31" s="104">
        <v>9.446010208978773E-3</v>
      </c>
      <c r="I31" s="94"/>
      <c r="J31" s="100" t="s">
        <v>120</v>
      </c>
      <c r="K31" s="101" t="s">
        <v>120</v>
      </c>
      <c r="L31" s="101" t="s">
        <v>120</v>
      </c>
      <c r="M31" s="102" t="s">
        <v>120</v>
      </c>
      <c r="N31" s="103" t="s">
        <v>120</v>
      </c>
      <c r="O31" s="104" t="s">
        <v>121</v>
      </c>
      <c r="P31" s="37"/>
      <c r="Q31" s="100" t="s">
        <v>120</v>
      </c>
      <c r="R31" s="101" t="s">
        <v>122</v>
      </c>
      <c r="S31" s="101"/>
      <c r="T31" s="102" t="s">
        <v>122</v>
      </c>
      <c r="U31" s="103" t="s">
        <v>120</v>
      </c>
      <c r="V31" s="104" t="s">
        <v>121</v>
      </c>
      <c r="W31" s="37"/>
      <c r="X31" s="107" t="s">
        <v>122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2">
      <c r="A32" s="99" t="s">
        <v>47</v>
      </c>
      <c r="B32" s="37"/>
      <c r="C32" s="100">
        <v>384.36150000000004</v>
      </c>
      <c r="D32" s="109">
        <v>362.90820000000002</v>
      </c>
      <c r="E32" s="109"/>
      <c r="F32" s="110">
        <v>378.47140000000002</v>
      </c>
      <c r="G32" s="103">
        <v>-4.4295000000000186</v>
      </c>
      <c r="H32" s="104">
        <v>-1.1568267402871131E-2</v>
      </c>
      <c r="I32" s="94"/>
      <c r="J32" s="100" t="s">
        <v>120</v>
      </c>
      <c r="K32" s="109" t="s">
        <v>120</v>
      </c>
      <c r="L32" s="109" t="s">
        <v>120</v>
      </c>
      <c r="M32" s="110" t="s">
        <v>120</v>
      </c>
      <c r="N32" s="103" t="s">
        <v>120</v>
      </c>
      <c r="O32" s="104" t="s">
        <v>121</v>
      </c>
      <c r="P32" s="37"/>
      <c r="Q32" s="100" t="s">
        <v>120</v>
      </c>
      <c r="R32" s="109" t="s">
        <v>120</v>
      </c>
      <c r="S32" s="109"/>
      <c r="T32" s="110" t="s">
        <v>120</v>
      </c>
      <c r="U32" s="103" t="s">
        <v>120</v>
      </c>
      <c r="V32" s="104" t="s">
        <v>121</v>
      </c>
      <c r="W32" s="37"/>
      <c r="X32" s="107">
        <v>378.47140000000002</v>
      </c>
      <c r="Y32" s="96"/>
      <c r="Z32" s="106">
        <v>-4.4295000000000186</v>
      </c>
      <c r="AA32" s="104">
        <v>-1.1568267402871131E-2</v>
      </c>
      <c r="AB32" s="98"/>
      <c r="AC32" s="98"/>
      <c r="AD32" s="98"/>
      <c r="AE32" s="98"/>
    </row>
    <row r="33" spans="1:31" s="36" customFormat="1" x14ac:dyDescent="0.2">
      <c r="A33" s="99" t="s">
        <v>48</v>
      </c>
      <c r="B33" s="37"/>
      <c r="C33" s="100" t="s">
        <v>120</v>
      </c>
      <c r="D33" s="109">
        <v>237.63320000000002</v>
      </c>
      <c r="E33" s="109"/>
      <c r="F33" s="110">
        <v>237.63320000000002</v>
      </c>
      <c r="G33" s="103" t="s">
        <v>120</v>
      </c>
      <c r="H33" s="104" t="s">
        <v>121</v>
      </c>
      <c r="I33" s="94"/>
      <c r="J33" s="100" t="s">
        <v>120</v>
      </c>
      <c r="K33" s="109" t="s">
        <v>120</v>
      </c>
      <c r="L33" s="109" t="s">
        <v>120</v>
      </c>
      <c r="M33" s="110" t="s">
        <v>120</v>
      </c>
      <c r="N33" s="103" t="s">
        <v>120</v>
      </c>
      <c r="O33" s="104" t="s">
        <v>121</v>
      </c>
      <c r="P33" s="37"/>
      <c r="Q33" s="100" t="s">
        <v>120</v>
      </c>
      <c r="R33" s="109" t="s">
        <v>120</v>
      </c>
      <c r="S33" s="109"/>
      <c r="T33" s="110" t="s">
        <v>120</v>
      </c>
      <c r="U33" s="103" t="s">
        <v>120</v>
      </c>
      <c r="V33" s="104" t="s">
        <v>121</v>
      </c>
      <c r="W33" s="37"/>
      <c r="X33" s="107">
        <v>237.63320000000002</v>
      </c>
      <c r="Y33" s="96"/>
      <c r="Z33" s="106" t="s">
        <v>120</v>
      </c>
      <c r="AA33" s="104" t="s">
        <v>120</v>
      </c>
      <c r="AB33" s="98"/>
      <c r="AC33" s="98"/>
      <c r="AD33" s="98"/>
      <c r="AE33" s="98"/>
    </row>
    <row r="34" spans="1:31" s="36" customFormat="1" x14ac:dyDescent="0.2">
      <c r="A34" s="99" t="s">
        <v>49</v>
      </c>
      <c r="B34" s="37"/>
      <c r="C34" s="100" t="s">
        <v>120</v>
      </c>
      <c r="D34" s="109" t="s">
        <v>120</v>
      </c>
      <c r="E34" s="109"/>
      <c r="F34" s="110" t="s">
        <v>120</v>
      </c>
      <c r="G34" s="103" t="s">
        <v>120</v>
      </c>
      <c r="H34" s="104" t="s">
        <v>121</v>
      </c>
      <c r="I34" s="94"/>
      <c r="J34" s="100" t="s">
        <v>120</v>
      </c>
      <c r="K34" s="109" t="s">
        <v>120</v>
      </c>
      <c r="L34" s="109" t="s">
        <v>120</v>
      </c>
      <c r="M34" s="110" t="s">
        <v>120</v>
      </c>
      <c r="N34" s="103" t="s">
        <v>120</v>
      </c>
      <c r="O34" s="104" t="s">
        <v>121</v>
      </c>
      <c r="P34" s="37"/>
      <c r="Q34" s="100" t="s">
        <v>120</v>
      </c>
      <c r="R34" s="109" t="s">
        <v>120</v>
      </c>
      <c r="S34" s="109"/>
      <c r="T34" s="110" t="s">
        <v>120</v>
      </c>
      <c r="U34" s="103" t="s">
        <v>120</v>
      </c>
      <c r="V34" s="104" t="s">
        <v>121</v>
      </c>
      <c r="W34" s="37"/>
      <c r="X34" s="107" t="s">
        <v>120</v>
      </c>
      <c r="Y34" s="96"/>
      <c r="Z34" s="106" t="s">
        <v>120</v>
      </c>
      <c r="AA34" s="104">
        <v>-1</v>
      </c>
      <c r="AB34" s="98"/>
      <c r="AC34" s="98"/>
      <c r="AD34" s="98"/>
      <c r="AE34" s="98"/>
    </row>
    <row r="35" spans="1:31" s="36" customFormat="1" x14ac:dyDescent="0.2">
      <c r="A35" s="99" t="s">
        <v>50</v>
      </c>
      <c r="B35" s="37"/>
      <c r="C35" s="100" t="s">
        <v>120</v>
      </c>
      <c r="D35" s="101">
        <v>343.21410000000003</v>
      </c>
      <c r="E35" s="101"/>
      <c r="F35" s="102">
        <v>343.21410000000003</v>
      </c>
      <c r="G35" s="103">
        <v>15.740700000000004</v>
      </c>
      <c r="H35" s="104">
        <v>4.8067110183605759E-2</v>
      </c>
      <c r="I35" s="94"/>
      <c r="J35" s="100" t="s">
        <v>120</v>
      </c>
      <c r="K35" s="101" t="s">
        <v>120</v>
      </c>
      <c r="L35" s="101" t="s">
        <v>120</v>
      </c>
      <c r="M35" s="102" t="s">
        <v>120</v>
      </c>
      <c r="N35" s="103" t="s">
        <v>120</v>
      </c>
      <c r="O35" s="104" t="s">
        <v>121</v>
      </c>
      <c r="P35" s="37"/>
      <c r="Q35" s="100" t="s">
        <v>120</v>
      </c>
      <c r="R35" s="101">
        <v>341.2122</v>
      </c>
      <c r="S35" s="101"/>
      <c r="T35" s="102">
        <v>341.2122</v>
      </c>
      <c r="U35" s="103">
        <v>4.487199999999973</v>
      </c>
      <c r="V35" s="104">
        <v>1.3326007869923447E-2</v>
      </c>
      <c r="W35" s="37"/>
      <c r="X35" s="107">
        <v>341.55150000000003</v>
      </c>
      <c r="Y35" s="73"/>
      <c r="Z35" s="106">
        <v>6.3946000000000254</v>
      </c>
      <c r="AA35" s="104">
        <v>1.9079422204943491E-2</v>
      </c>
      <c r="AB35" s="98"/>
      <c r="AC35" s="98"/>
      <c r="AD35" s="98"/>
      <c r="AE35" s="98"/>
    </row>
    <row r="36" spans="1:31" s="36" customFormat="1" x14ac:dyDescent="0.2">
      <c r="A36" s="99" t="s">
        <v>51</v>
      </c>
      <c r="B36" s="37"/>
      <c r="C36" s="100">
        <v>360.29500000000002</v>
      </c>
      <c r="D36" s="101">
        <v>363.97149999999999</v>
      </c>
      <c r="E36" s="101"/>
      <c r="F36" s="102">
        <v>361.73270000000002</v>
      </c>
      <c r="G36" s="103">
        <v>1.2246000000000095</v>
      </c>
      <c r="H36" s="104">
        <v>3.3968723587625618E-3</v>
      </c>
      <c r="I36" s="94"/>
      <c r="J36" s="100" t="s">
        <v>120</v>
      </c>
      <c r="K36" s="101" t="s">
        <v>120</v>
      </c>
      <c r="L36" s="101" t="s">
        <v>120</v>
      </c>
      <c r="M36" s="102" t="s">
        <v>120</v>
      </c>
      <c r="N36" s="103" t="s">
        <v>120</v>
      </c>
      <c r="O36" s="104" t="s">
        <v>121</v>
      </c>
      <c r="P36" s="37"/>
      <c r="Q36" s="100">
        <v>464.88560000000001</v>
      </c>
      <c r="R36" s="101">
        <v>440.24650000000003</v>
      </c>
      <c r="S36" s="101"/>
      <c r="T36" s="102">
        <v>452.47800000000001</v>
      </c>
      <c r="U36" s="103">
        <v>-9.015700000000038</v>
      </c>
      <c r="V36" s="104">
        <v>-1.95359113244667E-2</v>
      </c>
      <c r="W36" s="37"/>
      <c r="X36" s="107">
        <v>361.73270000000002</v>
      </c>
      <c r="Y36" s="73"/>
      <c r="Z36" s="106">
        <v>1.2246000000000095</v>
      </c>
      <c r="AA36" s="104">
        <v>3.3968723587625618E-3</v>
      </c>
      <c r="AB36" s="98"/>
      <c r="AC36" s="98"/>
      <c r="AD36" s="98"/>
      <c r="AE36" s="98"/>
    </row>
    <row r="37" spans="1:31" s="36" customFormat="1" x14ac:dyDescent="0.2">
      <c r="A37" s="99" t="s">
        <v>52</v>
      </c>
      <c r="B37" s="37"/>
      <c r="C37" s="100" t="s">
        <v>120</v>
      </c>
      <c r="D37" s="101">
        <v>333.46410000000003</v>
      </c>
      <c r="E37" s="101"/>
      <c r="F37" s="102">
        <v>333.46410000000003</v>
      </c>
      <c r="G37" s="103">
        <v>-1.1026999999999703</v>
      </c>
      <c r="H37" s="104">
        <v>-3.2959038374398486E-3</v>
      </c>
      <c r="I37" s="94"/>
      <c r="J37" s="100" t="s">
        <v>120</v>
      </c>
      <c r="K37" s="101" t="s">
        <v>120</v>
      </c>
      <c r="L37" s="101" t="s">
        <v>120</v>
      </c>
      <c r="M37" s="102" t="s">
        <v>120</v>
      </c>
      <c r="N37" s="103" t="s">
        <v>120</v>
      </c>
      <c r="O37" s="104" t="s">
        <v>121</v>
      </c>
      <c r="P37" s="37"/>
      <c r="Q37" s="100" t="s">
        <v>120</v>
      </c>
      <c r="R37" s="101">
        <v>327.7029</v>
      </c>
      <c r="S37" s="101"/>
      <c r="T37" s="102">
        <v>327.7029</v>
      </c>
      <c r="U37" s="103" t="s">
        <v>120</v>
      </c>
      <c r="V37" s="104" t="s">
        <v>121</v>
      </c>
      <c r="W37" s="37"/>
      <c r="X37" s="107">
        <v>333.42840000000001</v>
      </c>
      <c r="Y37" s="73"/>
      <c r="Z37" s="106">
        <v>-1.1383999999999901</v>
      </c>
      <c r="AA37" s="104">
        <v>-3.4026089857092517E-3</v>
      </c>
      <c r="AB37" s="98"/>
      <c r="AC37" s="98"/>
      <c r="AD37" s="98"/>
      <c r="AE37" s="98"/>
    </row>
    <row r="38" spans="1:31" s="36" customFormat="1" x14ac:dyDescent="0.2">
      <c r="A38" s="99" t="s">
        <v>53</v>
      </c>
      <c r="B38" s="37"/>
      <c r="C38" s="100">
        <v>376.5806</v>
      </c>
      <c r="D38" s="101">
        <v>374.02120000000002</v>
      </c>
      <c r="E38" s="101"/>
      <c r="F38" s="102">
        <v>375.32530000000003</v>
      </c>
      <c r="G38" s="103">
        <v>0.86230000000000473</v>
      </c>
      <c r="H38" s="104">
        <v>2.3027642250369319E-3</v>
      </c>
      <c r="I38" s="94"/>
      <c r="J38" s="100" t="s">
        <v>120</v>
      </c>
      <c r="K38" s="101" t="s">
        <v>120</v>
      </c>
      <c r="L38" s="101" t="s">
        <v>120</v>
      </c>
      <c r="M38" s="102" t="s">
        <v>120</v>
      </c>
      <c r="N38" s="103" t="s">
        <v>120</v>
      </c>
      <c r="O38" s="104" t="s">
        <v>121</v>
      </c>
      <c r="P38" s="37"/>
      <c r="Q38" s="100">
        <v>377.81010000000003</v>
      </c>
      <c r="R38" s="101">
        <v>364.19170000000003</v>
      </c>
      <c r="S38" s="101"/>
      <c r="T38" s="102">
        <v>367.22300000000001</v>
      </c>
      <c r="U38" s="103">
        <v>0.11239999999997963</v>
      </c>
      <c r="V38" s="104">
        <v>3.0617476041274648E-4</v>
      </c>
      <c r="W38" s="37"/>
      <c r="X38" s="107">
        <v>371.9556</v>
      </c>
      <c r="Y38" s="73"/>
      <c r="Z38" s="106">
        <v>0.55049999999999955</v>
      </c>
      <c r="AA38" s="104">
        <v>1.4822090488256611E-3</v>
      </c>
      <c r="AB38" s="35"/>
      <c r="AC38" s="35"/>
      <c r="AD38" s="35"/>
      <c r="AE38" s="35"/>
    </row>
    <row r="39" spans="1:31" s="36" customFormat="1" x14ac:dyDescent="0.2">
      <c r="A39" s="99" t="s">
        <v>54</v>
      </c>
      <c r="B39" s="37"/>
      <c r="C39" s="100" t="s">
        <v>120</v>
      </c>
      <c r="D39" s="101">
        <v>309.20800000000003</v>
      </c>
      <c r="E39" s="101"/>
      <c r="F39" s="102">
        <v>309.20800000000003</v>
      </c>
      <c r="G39" s="103">
        <v>-1.6634999999999991</v>
      </c>
      <c r="H39" s="104">
        <v>-5.3510855771596909E-3</v>
      </c>
      <c r="I39" s="94"/>
      <c r="J39" s="100" t="s">
        <v>120</v>
      </c>
      <c r="K39" s="101" t="s">
        <v>120</v>
      </c>
      <c r="L39" s="101" t="s">
        <v>120</v>
      </c>
      <c r="M39" s="102" t="s">
        <v>120</v>
      </c>
      <c r="N39" s="103" t="s">
        <v>120</v>
      </c>
      <c r="O39" s="104" t="s">
        <v>121</v>
      </c>
      <c r="P39" s="37"/>
      <c r="Q39" s="100" t="s">
        <v>120</v>
      </c>
      <c r="R39" s="101">
        <v>285.34559999999999</v>
      </c>
      <c r="S39" s="101"/>
      <c r="T39" s="102">
        <v>285.34559999999999</v>
      </c>
      <c r="U39" s="103">
        <v>-12.510500000000036</v>
      </c>
      <c r="V39" s="104">
        <v>-4.2001825713826359E-2</v>
      </c>
      <c r="W39" s="37"/>
      <c r="X39" s="107">
        <v>294.21289999999999</v>
      </c>
      <c r="Y39" s="73"/>
      <c r="Z39" s="106">
        <v>-8.4797000000000367</v>
      </c>
      <c r="AA39" s="104">
        <v>-2.8014229617770753E-2</v>
      </c>
      <c r="AB39" s="98"/>
      <c r="AC39" s="98"/>
      <c r="AD39" s="98"/>
      <c r="AE39" s="98"/>
    </row>
    <row r="40" spans="1:31" s="36" customFormat="1" x14ac:dyDescent="0.2">
      <c r="A40" s="99" t="s">
        <v>55</v>
      </c>
      <c r="B40" s="37"/>
      <c r="C40" s="100" t="s">
        <v>120</v>
      </c>
      <c r="D40" s="101">
        <v>346.32330000000002</v>
      </c>
      <c r="E40" s="101"/>
      <c r="F40" s="102">
        <v>346.32330000000002</v>
      </c>
      <c r="G40" s="103">
        <v>4.8559000000000196</v>
      </c>
      <c r="H40" s="104">
        <v>1.4220684024302231E-2</v>
      </c>
      <c r="I40" s="94"/>
      <c r="J40" s="100" t="s">
        <v>120</v>
      </c>
      <c r="K40" s="101" t="s">
        <v>120</v>
      </c>
      <c r="L40" s="101" t="s">
        <v>120</v>
      </c>
      <c r="M40" s="102" t="s">
        <v>120</v>
      </c>
      <c r="N40" s="103" t="s">
        <v>120</v>
      </c>
      <c r="O40" s="104" t="s">
        <v>121</v>
      </c>
      <c r="P40" s="37"/>
      <c r="Q40" s="100" t="s">
        <v>120</v>
      </c>
      <c r="R40" s="101">
        <v>341.53</v>
      </c>
      <c r="S40" s="101"/>
      <c r="T40" s="102">
        <v>341.53</v>
      </c>
      <c r="U40" s="103">
        <v>138.05220000000003</v>
      </c>
      <c r="V40" s="104">
        <v>0.67846320335682819</v>
      </c>
      <c r="W40" s="37"/>
      <c r="X40" s="107">
        <v>346.05680000000001</v>
      </c>
      <c r="Y40" s="73"/>
      <c r="Z40" s="106">
        <v>12.261599999999987</v>
      </c>
      <c r="AA40" s="104">
        <v>3.6733901506073141E-2</v>
      </c>
      <c r="AB40" s="98"/>
      <c r="AC40" s="98"/>
      <c r="AD40" s="98"/>
      <c r="AE40" s="98"/>
    </row>
    <row r="41" spans="1:31" s="36" customFormat="1" x14ac:dyDescent="0.2">
      <c r="A41" s="99" t="s">
        <v>56</v>
      </c>
      <c r="B41" s="37"/>
      <c r="C41" s="100" t="s">
        <v>120</v>
      </c>
      <c r="D41" s="101">
        <v>332.22739999999999</v>
      </c>
      <c r="E41" s="101"/>
      <c r="F41" s="102">
        <v>332.22739999999999</v>
      </c>
      <c r="G41" s="103">
        <v>-2.0680000000000405</v>
      </c>
      <c r="H41" s="104">
        <v>-6.1861455467231681E-3</v>
      </c>
      <c r="I41" s="94"/>
      <c r="J41" s="100" t="s">
        <v>120</v>
      </c>
      <c r="K41" s="101" t="s">
        <v>120</v>
      </c>
      <c r="L41" s="101" t="s">
        <v>120</v>
      </c>
      <c r="M41" s="102" t="s">
        <v>120</v>
      </c>
      <c r="N41" s="103" t="s">
        <v>120</v>
      </c>
      <c r="O41" s="104" t="s">
        <v>121</v>
      </c>
      <c r="P41" s="37"/>
      <c r="Q41" s="100" t="s">
        <v>120</v>
      </c>
      <c r="R41" s="101" t="s">
        <v>120</v>
      </c>
      <c r="S41" s="101"/>
      <c r="T41" s="102" t="s">
        <v>120</v>
      </c>
      <c r="U41" s="103" t="s">
        <v>120</v>
      </c>
      <c r="V41" s="104" t="s">
        <v>121</v>
      </c>
      <c r="W41" s="37"/>
      <c r="X41" s="107">
        <v>332.22739999999999</v>
      </c>
      <c r="Y41" s="73"/>
      <c r="Z41" s="106">
        <v>-2.0680000000000405</v>
      </c>
      <c r="AA41" s="104">
        <v>-6.1861455467231681E-3</v>
      </c>
      <c r="AB41" s="98"/>
      <c r="AC41" s="98"/>
      <c r="AD41" s="98"/>
      <c r="AE41" s="98"/>
    </row>
    <row r="42" spans="1:31" s="36" customFormat="1" x14ac:dyDescent="0.2">
      <c r="A42" s="99" t="s">
        <v>57</v>
      </c>
      <c r="B42" s="37"/>
      <c r="C42" s="100" t="s">
        <v>120</v>
      </c>
      <c r="D42" s="101">
        <v>399.84680000000003</v>
      </c>
      <c r="E42" s="101"/>
      <c r="F42" s="102">
        <v>399.84680000000003</v>
      </c>
      <c r="G42" s="103">
        <v>5.0015000000000214</v>
      </c>
      <c r="H42" s="104">
        <v>1.2666986285514912E-2</v>
      </c>
      <c r="I42" s="94"/>
      <c r="J42" s="100" t="s">
        <v>120</v>
      </c>
      <c r="K42" s="101" t="s">
        <v>120</v>
      </c>
      <c r="L42" s="101" t="s">
        <v>120</v>
      </c>
      <c r="M42" s="102" t="s">
        <v>120</v>
      </c>
      <c r="N42" s="103" t="s">
        <v>120</v>
      </c>
      <c r="O42" s="104" t="s">
        <v>121</v>
      </c>
      <c r="P42" s="37"/>
      <c r="Q42" s="100" t="s">
        <v>120</v>
      </c>
      <c r="R42" s="101" t="s">
        <v>120</v>
      </c>
      <c r="S42" s="101"/>
      <c r="T42" s="102" t="s">
        <v>120</v>
      </c>
      <c r="U42" s="103" t="s">
        <v>120</v>
      </c>
      <c r="V42" s="104" t="s">
        <v>121</v>
      </c>
      <c r="W42" s="37"/>
      <c r="X42" s="107">
        <v>399.84680000000003</v>
      </c>
      <c r="Y42" s="73"/>
      <c r="Z42" s="106">
        <v>5.0015000000000214</v>
      </c>
      <c r="AA42" s="104">
        <v>1.2666986285514912E-2</v>
      </c>
      <c r="AB42" s="98"/>
      <c r="AC42" s="98"/>
      <c r="AD42" s="98"/>
      <c r="AE42" s="98"/>
    </row>
    <row r="43" spans="1:31" s="36" customFormat="1" x14ac:dyDescent="0.2">
      <c r="A43" s="99" t="s">
        <v>58</v>
      </c>
      <c r="B43" s="37"/>
      <c r="C43" s="100" t="s">
        <v>120</v>
      </c>
      <c r="D43" s="101">
        <v>399.7783</v>
      </c>
      <c r="E43" s="101"/>
      <c r="F43" s="102">
        <v>399.7783</v>
      </c>
      <c r="G43" s="103">
        <v>-4.7445000000000164</v>
      </c>
      <c r="H43" s="104">
        <v>-1.1728634331612498E-2</v>
      </c>
      <c r="I43" s="94"/>
      <c r="J43" s="100" t="s">
        <v>120</v>
      </c>
      <c r="K43" s="101" t="s">
        <v>120</v>
      </c>
      <c r="L43" s="101" t="s">
        <v>120</v>
      </c>
      <c r="M43" s="102" t="s">
        <v>120</v>
      </c>
      <c r="N43" s="103" t="s">
        <v>120</v>
      </c>
      <c r="O43" s="104" t="s">
        <v>121</v>
      </c>
      <c r="P43" s="37"/>
      <c r="Q43" s="100" t="s">
        <v>120</v>
      </c>
      <c r="R43" s="101">
        <v>437.6884</v>
      </c>
      <c r="S43" s="101"/>
      <c r="T43" s="102">
        <v>437.6884</v>
      </c>
      <c r="U43" s="103">
        <v>-14.505300000000034</v>
      </c>
      <c r="V43" s="104">
        <v>-3.2077625141615267E-2</v>
      </c>
      <c r="W43" s="37"/>
      <c r="X43" s="107">
        <v>406.12819999999999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2">
      <c r="A44" s="99" t="s">
        <v>59</v>
      </c>
      <c r="B44" s="37"/>
      <c r="C44" s="100"/>
      <c r="D44" s="109"/>
      <c r="E44" s="101"/>
      <c r="F44" s="110"/>
      <c r="G44" s="103"/>
      <c r="H44" s="104"/>
      <c r="I44" s="111"/>
      <c r="J44" s="100">
        <v>403.64870000000002</v>
      </c>
      <c r="K44" s="101">
        <v>422.45030000000003</v>
      </c>
      <c r="L44" s="101" t="s">
        <v>120</v>
      </c>
      <c r="M44" s="110">
        <v>416.19830000000002</v>
      </c>
      <c r="N44" s="103">
        <v>3.6399000000000115</v>
      </c>
      <c r="O44" s="104">
        <v>8.8227509123557091E-3</v>
      </c>
      <c r="P44" s="37"/>
      <c r="Q44" s="100" t="s">
        <v>120</v>
      </c>
      <c r="R44" s="109" t="s">
        <v>120</v>
      </c>
      <c r="S44" s="101"/>
      <c r="T44" s="110" t="s">
        <v>120</v>
      </c>
      <c r="U44" s="103" t="s">
        <v>120</v>
      </c>
      <c r="V44" s="104" t="s">
        <v>121</v>
      </c>
      <c r="W44" s="37"/>
      <c r="X44" s="107">
        <v>416.19830000000002</v>
      </c>
      <c r="Y44" s="73"/>
      <c r="Z44" s="106">
        <v>3.6399000000000115</v>
      </c>
      <c r="AA44" s="104">
        <v>8.8227509123557091E-3</v>
      </c>
      <c r="AB44" s="98"/>
      <c r="AC44" s="98"/>
      <c r="AD44" s="98"/>
      <c r="AE44" s="98"/>
    </row>
    <row r="45" spans="1:31" s="36" customFormat="1" ht="13.5" thickBot="1" x14ac:dyDescent="0.25">
      <c r="A45" s="112" t="s">
        <v>60</v>
      </c>
      <c r="B45" s="37"/>
      <c r="C45" s="113"/>
      <c r="D45" s="114"/>
      <c r="E45" s="114"/>
      <c r="F45" s="115"/>
      <c r="G45" s="116"/>
      <c r="H45" s="117"/>
      <c r="I45" s="111"/>
      <c r="J45" s="113">
        <v>378.3888</v>
      </c>
      <c r="K45" s="114">
        <v>398.91270000000003</v>
      </c>
      <c r="L45" s="114">
        <v>413.21850000000001</v>
      </c>
      <c r="M45" s="115">
        <v>397.7251</v>
      </c>
      <c r="N45" s="116">
        <v>1.8499999999960437E-2</v>
      </c>
      <c r="O45" s="117">
        <v>4.6516703519530317E-5</v>
      </c>
      <c r="P45" s="37"/>
      <c r="Q45" s="113" t="s">
        <v>120</v>
      </c>
      <c r="R45" s="114" t="s">
        <v>120</v>
      </c>
      <c r="S45" s="114"/>
      <c r="T45" s="115" t="s">
        <v>120</v>
      </c>
      <c r="U45" s="116" t="s">
        <v>120</v>
      </c>
      <c r="V45" s="117" t="s">
        <v>121</v>
      </c>
      <c r="W45" s="37"/>
      <c r="X45" s="118">
        <v>397.7251</v>
      </c>
      <c r="Y45" s="73"/>
      <c r="Z45" s="119">
        <v>1.8499999999960437E-2</v>
      </c>
      <c r="AA45" s="117">
        <v>4.6516703519530317E-5</v>
      </c>
      <c r="AB45" s="35"/>
      <c r="AC45" s="35"/>
      <c r="AD45" s="35"/>
      <c r="AE45" s="35"/>
    </row>
    <row r="46" spans="1:31" x14ac:dyDescent="0.2">
      <c r="A46" s="120" t="s">
        <v>61</v>
      </c>
    </row>
    <row r="57" spans="3:5" ht="15" x14ac:dyDescent="0.2">
      <c r="D57" s="35"/>
      <c r="E57" s="71"/>
    </row>
    <row r="61" spans="3:5" ht="20.85" customHeight="1" x14ac:dyDescent="0.2">
      <c r="C61" s="5"/>
      <c r="D61" s="121" t="s">
        <v>62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19" sqref="A19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8" customFormat="1" ht="11.85" customHeight="1" x14ac:dyDescent="0.2">
      <c r="A2" s="123"/>
      <c r="AA2" s="124">
        <v>34</v>
      </c>
      <c r="AB2" s="124"/>
      <c r="AC2" s="124"/>
      <c r="AD2" s="124"/>
      <c r="AE2" s="124"/>
    </row>
    <row r="3" spans="1:32" s="98" customFormat="1" ht="11.85" customHeight="1" x14ac:dyDescent="0.2">
      <c r="A3" s="125"/>
      <c r="AC3" s="126" t="s">
        <v>4</v>
      </c>
      <c r="AD3" s="127">
        <v>43332</v>
      </c>
      <c r="AE3" s="127">
        <f>DATE(2006,1,2)+(AC2-1)*7</f>
        <v>38712</v>
      </c>
    </row>
    <row r="4" spans="1:32" s="98" customFormat="1" ht="11.85" customHeight="1" x14ac:dyDescent="0.2">
      <c r="A4" s="128"/>
      <c r="AC4" s="129" t="s">
        <v>5</v>
      </c>
      <c r="AD4" s="130">
        <f>+AD3+6</f>
        <v>43338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65</v>
      </c>
      <c r="B9" s="140" t="s">
        <v>32</v>
      </c>
      <c r="C9" s="141" t="s">
        <v>33</v>
      </c>
      <c r="D9" s="141" t="s">
        <v>34</v>
      </c>
      <c r="E9" s="141" t="s">
        <v>35</v>
      </c>
      <c r="F9" s="141" t="s">
        <v>36</v>
      </c>
      <c r="G9" s="141" t="s">
        <v>37</v>
      </c>
      <c r="H9" s="141" t="s">
        <v>38</v>
      </c>
      <c r="I9" s="141" t="s">
        <v>39</v>
      </c>
      <c r="J9" s="141" t="s">
        <v>40</v>
      </c>
      <c r="K9" s="141" t="s">
        <v>41</v>
      </c>
      <c r="L9" s="141" t="s">
        <v>42</v>
      </c>
      <c r="M9" s="141" t="s">
        <v>43</v>
      </c>
      <c r="N9" s="141" t="s">
        <v>44</v>
      </c>
      <c r="O9" s="141" t="s">
        <v>45</v>
      </c>
      <c r="P9" s="141" t="s">
        <v>46</v>
      </c>
      <c r="Q9" s="141" t="s">
        <v>47</v>
      </c>
      <c r="R9" s="141" t="s">
        <v>48</v>
      </c>
      <c r="S9" s="141" t="s">
        <v>49</v>
      </c>
      <c r="T9" s="141" t="s">
        <v>50</v>
      </c>
      <c r="U9" s="141" t="s">
        <v>51</v>
      </c>
      <c r="V9" s="141" t="s">
        <v>52</v>
      </c>
      <c r="W9" s="141" t="s">
        <v>53</v>
      </c>
      <c r="X9" s="141" t="s">
        <v>54</v>
      </c>
      <c r="Y9" s="141" t="s">
        <v>55</v>
      </c>
      <c r="Z9" s="141" t="s">
        <v>56</v>
      </c>
      <c r="AA9" s="141" t="s">
        <v>57</v>
      </c>
      <c r="AB9" s="141" t="s">
        <v>58</v>
      </c>
      <c r="AC9" s="141" t="s">
        <v>66</v>
      </c>
      <c r="AD9" s="142" t="s">
        <v>67</v>
      </c>
      <c r="AE9" s="143" t="s">
        <v>68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24</v>
      </c>
      <c r="AF10" s="149" t="s">
        <v>25</v>
      </c>
    </row>
    <row r="11" spans="1:32" s="98" customFormat="1" ht="12" customHeight="1" x14ac:dyDescent="0.2">
      <c r="A11" s="150" t="s">
        <v>69</v>
      </c>
      <c r="B11" s="151" t="s">
        <v>120</v>
      </c>
      <c r="C11" s="152" t="s">
        <v>120</v>
      </c>
      <c r="D11" s="152" t="s">
        <v>120</v>
      </c>
      <c r="E11" s="152">
        <v>367.48820000000001</v>
      </c>
      <c r="F11" s="152" t="s">
        <v>120</v>
      </c>
      <c r="G11" s="152" t="s">
        <v>120</v>
      </c>
      <c r="H11" s="152" t="s">
        <v>120</v>
      </c>
      <c r="I11" s="152" t="s">
        <v>120</v>
      </c>
      <c r="J11" s="152">
        <v>420.97</v>
      </c>
      <c r="K11" s="152" t="s">
        <v>120</v>
      </c>
      <c r="L11" s="152" t="s">
        <v>120</v>
      </c>
      <c r="M11" s="152">
        <v>485.39</v>
      </c>
      <c r="N11" s="152" t="s">
        <v>120</v>
      </c>
      <c r="O11" s="152" t="s">
        <v>120</v>
      </c>
      <c r="P11" s="152" t="s">
        <v>120</v>
      </c>
      <c r="Q11" s="152" t="s">
        <v>120</v>
      </c>
      <c r="R11" s="152" t="s">
        <v>120</v>
      </c>
      <c r="S11" s="152" t="s">
        <v>120</v>
      </c>
      <c r="T11" s="152">
        <v>348</v>
      </c>
      <c r="U11" s="152">
        <v>492.94</v>
      </c>
      <c r="V11" s="152" t="s">
        <v>120</v>
      </c>
      <c r="W11" s="152">
        <v>398.8</v>
      </c>
      <c r="X11" s="152" t="s">
        <v>120</v>
      </c>
      <c r="Y11" s="152" t="s">
        <v>120</v>
      </c>
      <c r="Z11" s="152" t="s">
        <v>120</v>
      </c>
      <c r="AA11" s="152" t="s">
        <v>120</v>
      </c>
      <c r="AB11" s="152">
        <v>420.52340000000004</v>
      </c>
      <c r="AC11" s="152" t="s">
        <v>120</v>
      </c>
      <c r="AD11" s="153">
        <v>435.5761</v>
      </c>
      <c r="AE11" s="154">
        <v>5.7801000000000045</v>
      </c>
      <c r="AF11" s="155">
        <v>1.3448473229159891E-2</v>
      </c>
    </row>
    <row r="12" spans="1:32" s="98" customFormat="1" ht="12" customHeight="1" x14ac:dyDescent="0.2">
      <c r="A12" s="150" t="s">
        <v>70</v>
      </c>
      <c r="B12" s="152" t="s">
        <v>120</v>
      </c>
      <c r="C12" s="152" t="s">
        <v>120</v>
      </c>
      <c r="D12" s="152" t="s">
        <v>120</v>
      </c>
      <c r="E12" s="152">
        <v>365.87940000000003</v>
      </c>
      <c r="F12" s="152" t="s">
        <v>120</v>
      </c>
      <c r="G12" s="152" t="s">
        <v>120</v>
      </c>
      <c r="H12" s="152" t="s">
        <v>120</v>
      </c>
      <c r="I12" s="152" t="s">
        <v>120</v>
      </c>
      <c r="J12" s="152">
        <v>409.78</v>
      </c>
      <c r="K12" s="152" t="s">
        <v>120</v>
      </c>
      <c r="L12" s="152" t="s">
        <v>120</v>
      </c>
      <c r="M12" s="152">
        <v>387.12</v>
      </c>
      <c r="N12" s="152" t="s">
        <v>120</v>
      </c>
      <c r="O12" s="152" t="s">
        <v>120</v>
      </c>
      <c r="P12" s="152" t="s">
        <v>120</v>
      </c>
      <c r="Q12" s="152" t="s">
        <v>120</v>
      </c>
      <c r="R12" s="152" t="s">
        <v>120</v>
      </c>
      <c r="S12" s="152" t="s">
        <v>120</v>
      </c>
      <c r="T12" s="152">
        <v>345</v>
      </c>
      <c r="U12" s="152">
        <v>484.37</v>
      </c>
      <c r="V12" s="152" t="s">
        <v>120</v>
      </c>
      <c r="W12" s="152">
        <v>396.9</v>
      </c>
      <c r="X12" s="152" t="s">
        <v>120</v>
      </c>
      <c r="Y12" s="152" t="s">
        <v>120</v>
      </c>
      <c r="Z12" s="152" t="s">
        <v>120</v>
      </c>
      <c r="AA12" s="152" t="s">
        <v>120</v>
      </c>
      <c r="AB12" s="152">
        <v>420.52340000000004</v>
      </c>
      <c r="AC12" s="152" t="s">
        <v>120</v>
      </c>
      <c r="AD12" s="153">
        <v>408.04990000000004</v>
      </c>
      <c r="AE12" s="154">
        <v>2.8111000000000104</v>
      </c>
      <c r="AF12" s="155">
        <v>6.9368974540444063E-3</v>
      </c>
    </row>
    <row r="13" spans="1:32" s="98" customFormat="1" ht="12" customHeight="1" x14ac:dyDescent="0.2">
      <c r="A13" s="150" t="s">
        <v>71</v>
      </c>
      <c r="B13" s="152" t="s">
        <v>120</v>
      </c>
      <c r="C13" s="152">
        <v>166.17240000000001</v>
      </c>
      <c r="D13" s="152" t="s">
        <v>120</v>
      </c>
      <c r="E13" s="152">
        <v>357.03070000000002</v>
      </c>
      <c r="F13" s="152" t="s">
        <v>120</v>
      </c>
      <c r="G13" s="152" t="s">
        <v>120</v>
      </c>
      <c r="H13" s="152" t="s">
        <v>120</v>
      </c>
      <c r="I13" s="152" t="s">
        <v>120</v>
      </c>
      <c r="J13" s="152">
        <v>397.53</v>
      </c>
      <c r="K13" s="152" t="s">
        <v>120</v>
      </c>
      <c r="L13" s="152" t="s">
        <v>120</v>
      </c>
      <c r="M13" s="152">
        <v>398.71</v>
      </c>
      <c r="N13" s="152" t="s">
        <v>120</v>
      </c>
      <c r="O13" s="152" t="s">
        <v>120</v>
      </c>
      <c r="P13" s="152" t="s">
        <v>122</v>
      </c>
      <c r="Q13" s="152" t="s">
        <v>120</v>
      </c>
      <c r="R13" s="152" t="s">
        <v>120</v>
      </c>
      <c r="S13" s="152" t="s">
        <v>120</v>
      </c>
      <c r="T13" s="152">
        <v>345</v>
      </c>
      <c r="U13" s="152">
        <v>447.33</v>
      </c>
      <c r="V13" s="152">
        <v>322.7235</v>
      </c>
      <c r="W13" s="152">
        <v>364.1</v>
      </c>
      <c r="X13" s="152">
        <v>299.27960000000002</v>
      </c>
      <c r="Y13" s="152" t="s">
        <v>120</v>
      </c>
      <c r="Z13" s="152" t="s">
        <v>120</v>
      </c>
      <c r="AA13" s="152" t="s">
        <v>120</v>
      </c>
      <c r="AB13" s="152">
        <v>444.74600000000004</v>
      </c>
      <c r="AC13" s="152">
        <v>359.87180000000001</v>
      </c>
      <c r="AD13" s="153">
        <v>391.14300000000003</v>
      </c>
      <c r="AE13" s="154">
        <v>3.9393000000000029</v>
      </c>
      <c r="AF13" s="155">
        <v>1.0173714765638869E-2</v>
      </c>
    </row>
    <row r="14" spans="1:32" s="98" customFormat="1" ht="12" customHeight="1" x14ac:dyDescent="0.2">
      <c r="A14" s="150" t="s">
        <v>72</v>
      </c>
      <c r="B14" s="156" t="s">
        <v>120</v>
      </c>
      <c r="C14" s="156" t="s">
        <v>120</v>
      </c>
      <c r="D14" s="156" t="s">
        <v>120</v>
      </c>
      <c r="E14" s="156">
        <v>360.11430000000001</v>
      </c>
      <c r="F14" s="156" t="s">
        <v>120</v>
      </c>
      <c r="G14" s="156" t="s">
        <v>120</v>
      </c>
      <c r="H14" s="156">
        <v>370.2</v>
      </c>
      <c r="I14" s="156" t="s">
        <v>120</v>
      </c>
      <c r="J14" s="156">
        <v>387.46</v>
      </c>
      <c r="K14" s="156" t="s">
        <v>120</v>
      </c>
      <c r="L14" s="156" t="s">
        <v>120</v>
      </c>
      <c r="M14" s="156">
        <v>417</v>
      </c>
      <c r="N14" s="156" t="s">
        <v>120</v>
      </c>
      <c r="O14" s="156" t="s">
        <v>120</v>
      </c>
      <c r="P14" s="156" t="s">
        <v>120</v>
      </c>
      <c r="Q14" s="156" t="s">
        <v>120</v>
      </c>
      <c r="R14" s="156" t="s">
        <v>120</v>
      </c>
      <c r="S14" s="156" t="s">
        <v>120</v>
      </c>
      <c r="T14" s="156">
        <v>342</v>
      </c>
      <c r="U14" s="156">
        <v>439.32</v>
      </c>
      <c r="V14" s="156">
        <v>339.73340000000002</v>
      </c>
      <c r="W14" s="156">
        <v>379.9</v>
      </c>
      <c r="X14" s="156">
        <v>268.70570000000004</v>
      </c>
      <c r="Y14" s="156">
        <v>341.53</v>
      </c>
      <c r="Z14" s="156" t="s">
        <v>120</v>
      </c>
      <c r="AA14" s="156" t="s">
        <v>120</v>
      </c>
      <c r="AB14" s="156">
        <v>437.33670000000001</v>
      </c>
      <c r="AC14" s="156">
        <v>342.92259999999999</v>
      </c>
      <c r="AD14" s="157">
        <v>386.07510000000002</v>
      </c>
      <c r="AE14" s="158">
        <v>2.3725999999999772</v>
      </c>
      <c r="AF14" s="159">
        <v>6.183436386262735E-3</v>
      </c>
    </row>
    <row r="15" spans="1:32" s="98" customFormat="1" ht="12" customHeight="1" x14ac:dyDescent="0.2">
      <c r="A15" s="150" t="s">
        <v>73</v>
      </c>
      <c r="B15" s="152" t="s">
        <v>120</v>
      </c>
      <c r="C15" s="152" t="s">
        <v>120</v>
      </c>
      <c r="D15" s="152" t="s">
        <v>120</v>
      </c>
      <c r="E15" s="152">
        <v>347.77980000000002</v>
      </c>
      <c r="F15" s="152" t="s">
        <v>120</v>
      </c>
      <c r="G15" s="152" t="s">
        <v>120</v>
      </c>
      <c r="H15" s="152" t="s">
        <v>120</v>
      </c>
      <c r="I15" s="152" t="s">
        <v>120</v>
      </c>
      <c r="J15" s="152">
        <v>359.86</v>
      </c>
      <c r="K15" s="152" t="s">
        <v>120</v>
      </c>
      <c r="L15" s="152" t="s">
        <v>120</v>
      </c>
      <c r="M15" s="152">
        <v>416.87</v>
      </c>
      <c r="N15" s="152" t="s">
        <v>120</v>
      </c>
      <c r="O15" s="152">
        <v>201.89</v>
      </c>
      <c r="P15" s="152" t="s">
        <v>122</v>
      </c>
      <c r="Q15" s="152">
        <v>200</v>
      </c>
      <c r="R15" s="152" t="s">
        <v>120</v>
      </c>
      <c r="S15" s="152" t="s">
        <v>120</v>
      </c>
      <c r="T15" s="152">
        <v>329</v>
      </c>
      <c r="U15" s="152">
        <v>322.84000000000003</v>
      </c>
      <c r="V15" s="152">
        <v>323.88850000000002</v>
      </c>
      <c r="W15" s="152">
        <v>336.2</v>
      </c>
      <c r="X15" s="152">
        <v>280.95249999999999</v>
      </c>
      <c r="Y15" s="152">
        <v>338.06</v>
      </c>
      <c r="Z15" s="152" t="s">
        <v>120</v>
      </c>
      <c r="AA15" s="152" t="s">
        <v>120</v>
      </c>
      <c r="AB15" s="152">
        <v>435.43690000000004</v>
      </c>
      <c r="AC15" s="152" t="s">
        <v>120</v>
      </c>
      <c r="AD15" s="153">
        <v>353.04419999999999</v>
      </c>
      <c r="AE15" s="154">
        <v>3.0930999999999926</v>
      </c>
      <c r="AF15" s="155">
        <v>8.8386634589803902E-3</v>
      </c>
    </row>
    <row r="16" spans="1:32" s="98" customFormat="1" ht="12" customHeight="1" thickBot="1" x14ac:dyDescent="0.25">
      <c r="A16" s="150" t="s">
        <v>74</v>
      </c>
      <c r="B16" s="152" t="s">
        <v>120</v>
      </c>
      <c r="C16" s="152" t="s">
        <v>120</v>
      </c>
      <c r="D16" s="152" t="s">
        <v>120</v>
      </c>
      <c r="E16" s="152">
        <v>348.7183</v>
      </c>
      <c r="F16" s="152" t="s">
        <v>120</v>
      </c>
      <c r="G16" s="152" t="s">
        <v>120</v>
      </c>
      <c r="H16" s="152" t="s">
        <v>120</v>
      </c>
      <c r="I16" s="152" t="s">
        <v>120</v>
      </c>
      <c r="J16" s="152">
        <v>342.49</v>
      </c>
      <c r="K16" s="152" t="s">
        <v>120</v>
      </c>
      <c r="L16" s="152" t="s">
        <v>120</v>
      </c>
      <c r="M16" s="152" t="s">
        <v>120</v>
      </c>
      <c r="N16" s="152" t="s">
        <v>120</v>
      </c>
      <c r="O16" s="152" t="s">
        <v>120</v>
      </c>
      <c r="P16" s="152" t="s">
        <v>120</v>
      </c>
      <c r="Q16" s="152" t="s">
        <v>120</v>
      </c>
      <c r="R16" s="152" t="s">
        <v>120</v>
      </c>
      <c r="S16" s="152" t="s">
        <v>120</v>
      </c>
      <c r="T16" s="152">
        <v>327</v>
      </c>
      <c r="U16" s="152" t="s">
        <v>120</v>
      </c>
      <c r="V16" s="152">
        <v>297.791</v>
      </c>
      <c r="W16" s="152">
        <v>360.5</v>
      </c>
      <c r="X16" s="152" t="s">
        <v>120</v>
      </c>
      <c r="Y16" s="152" t="s">
        <v>120</v>
      </c>
      <c r="Z16" s="152" t="s">
        <v>120</v>
      </c>
      <c r="AA16" s="152" t="s">
        <v>120</v>
      </c>
      <c r="AB16" s="152">
        <v>449.78050000000002</v>
      </c>
      <c r="AC16" s="152" t="s">
        <v>120</v>
      </c>
      <c r="AD16" s="153">
        <v>340.76339999999999</v>
      </c>
      <c r="AE16" s="154">
        <v>3.4839999999999804</v>
      </c>
      <c r="AF16" s="155">
        <v>1.0329714770602594E-2</v>
      </c>
    </row>
    <row r="17" spans="1:32" s="165" customFormat="1" ht="12" customHeight="1" thickBot="1" x14ac:dyDescent="0.25">
      <c r="A17" s="160" t="s">
        <v>75</v>
      </c>
      <c r="B17" s="161" t="s">
        <v>120</v>
      </c>
      <c r="C17" s="161">
        <v>166.17240000000001</v>
      </c>
      <c r="D17" s="161" t="s">
        <v>120</v>
      </c>
      <c r="E17" s="161">
        <v>350.1542</v>
      </c>
      <c r="F17" s="161" t="s">
        <v>120</v>
      </c>
      <c r="G17" s="161" t="s">
        <v>120</v>
      </c>
      <c r="H17" s="161">
        <v>370.2</v>
      </c>
      <c r="I17" s="161" t="s">
        <v>120</v>
      </c>
      <c r="J17" s="161">
        <v>378.0926</v>
      </c>
      <c r="K17" s="161" t="s">
        <v>120</v>
      </c>
      <c r="L17" s="161" t="s">
        <v>120</v>
      </c>
      <c r="M17" s="161">
        <v>442.92540000000002</v>
      </c>
      <c r="N17" s="161" t="s">
        <v>120</v>
      </c>
      <c r="O17" s="161">
        <v>201.89</v>
      </c>
      <c r="P17" s="161" t="s">
        <v>122</v>
      </c>
      <c r="Q17" s="161">
        <v>200</v>
      </c>
      <c r="R17" s="161" t="s">
        <v>120</v>
      </c>
      <c r="S17" s="161" t="s">
        <v>120</v>
      </c>
      <c r="T17" s="161">
        <v>328.6737</v>
      </c>
      <c r="U17" s="161">
        <v>437.36</v>
      </c>
      <c r="V17" s="161">
        <v>320.72360000000003</v>
      </c>
      <c r="W17" s="161">
        <v>353.2672</v>
      </c>
      <c r="X17" s="161">
        <v>282.27539999999999</v>
      </c>
      <c r="Y17" s="161">
        <v>338.71410000000003</v>
      </c>
      <c r="Z17" s="161" t="s">
        <v>120</v>
      </c>
      <c r="AA17" s="161" t="s">
        <v>120</v>
      </c>
      <c r="AB17" s="161">
        <v>438.39500000000004</v>
      </c>
      <c r="AC17" s="161">
        <v>346.56100000000004</v>
      </c>
      <c r="AD17" s="162">
        <v>374.67230000000001</v>
      </c>
      <c r="AE17" s="163">
        <v>3.3589000000000055</v>
      </c>
      <c r="AF17" s="164">
        <v>9.0459972626896999E-3</v>
      </c>
    </row>
    <row r="18" spans="1:32" s="98" customFormat="1" ht="12" customHeight="1" x14ac:dyDescent="0.2">
      <c r="A18" s="150" t="s">
        <v>76</v>
      </c>
      <c r="B18" s="151">
        <v>364.38</v>
      </c>
      <c r="C18" s="152" t="s">
        <v>120</v>
      </c>
      <c r="D18" s="152">
        <v>346.58350000000002</v>
      </c>
      <c r="E18" s="152">
        <v>366.68380000000002</v>
      </c>
      <c r="F18" s="152">
        <v>380.96</v>
      </c>
      <c r="G18" s="152" t="s">
        <v>120</v>
      </c>
      <c r="H18" s="152">
        <v>385.18</v>
      </c>
      <c r="I18" s="152" t="s">
        <v>120</v>
      </c>
      <c r="J18" s="152">
        <v>396.64</v>
      </c>
      <c r="K18" s="152">
        <v>406</v>
      </c>
      <c r="L18" s="152">
        <v>355.76930000000004</v>
      </c>
      <c r="M18" s="152">
        <v>408.12</v>
      </c>
      <c r="N18" s="152" t="s">
        <v>120</v>
      </c>
      <c r="O18" s="152" t="s">
        <v>120</v>
      </c>
      <c r="P18" s="152">
        <v>324.14</v>
      </c>
      <c r="Q18" s="152">
        <v>406</v>
      </c>
      <c r="R18" s="152" t="s">
        <v>120</v>
      </c>
      <c r="S18" s="152" t="s">
        <v>120</v>
      </c>
      <c r="T18" s="152" t="s">
        <v>120</v>
      </c>
      <c r="U18" s="152">
        <v>378.24</v>
      </c>
      <c r="V18" s="152">
        <v>350.68510000000003</v>
      </c>
      <c r="W18" s="152">
        <v>397.1</v>
      </c>
      <c r="X18" s="152" t="s">
        <v>120</v>
      </c>
      <c r="Y18" s="152">
        <v>353.7</v>
      </c>
      <c r="Z18" s="152">
        <v>356.03</v>
      </c>
      <c r="AA18" s="152">
        <v>414.4</v>
      </c>
      <c r="AB18" s="152">
        <v>399.24549999999999</v>
      </c>
      <c r="AC18" s="152">
        <v>399.65600000000001</v>
      </c>
      <c r="AD18" s="153">
        <v>393.45300000000003</v>
      </c>
      <c r="AE18" s="154">
        <v>1.9539000000000328</v>
      </c>
      <c r="AF18" s="155">
        <v>4.9908160708416263E-3</v>
      </c>
    </row>
    <row r="19" spans="1:32" s="98" customFormat="1" ht="12" customHeight="1" x14ac:dyDescent="0.2">
      <c r="A19" s="150" t="s">
        <v>77</v>
      </c>
      <c r="B19" s="152">
        <v>343.07</v>
      </c>
      <c r="C19" s="152" t="s">
        <v>120</v>
      </c>
      <c r="D19" s="152">
        <v>348.6046</v>
      </c>
      <c r="E19" s="152">
        <v>365.6112</v>
      </c>
      <c r="F19" s="152">
        <v>379.09</v>
      </c>
      <c r="G19" s="152" t="s">
        <v>122</v>
      </c>
      <c r="H19" s="152">
        <v>385.6</v>
      </c>
      <c r="I19" s="152" t="s">
        <v>120</v>
      </c>
      <c r="J19" s="152">
        <v>394.42</v>
      </c>
      <c r="K19" s="152">
        <v>386</v>
      </c>
      <c r="L19" s="152">
        <v>352.53870000000001</v>
      </c>
      <c r="M19" s="152">
        <v>412.73</v>
      </c>
      <c r="N19" s="152" t="s">
        <v>120</v>
      </c>
      <c r="O19" s="152" t="s">
        <v>120</v>
      </c>
      <c r="P19" s="152">
        <v>316.61</v>
      </c>
      <c r="Q19" s="152">
        <v>411.6</v>
      </c>
      <c r="R19" s="152" t="s">
        <v>120</v>
      </c>
      <c r="S19" s="152" t="s">
        <v>120</v>
      </c>
      <c r="T19" s="152" t="s">
        <v>120</v>
      </c>
      <c r="U19" s="152">
        <v>379.81</v>
      </c>
      <c r="V19" s="152">
        <v>349.05400000000003</v>
      </c>
      <c r="W19" s="152">
        <v>397.1</v>
      </c>
      <c r="X19" s="152" t="s">
        <v>120</v>
      </c>
      <c r="Y19" s="152">
        <v>359.77</v>
      </c>
      <c r="Z19" s="152" t="s">
        <v>122</v>
      </c>
      <c r="AA19" s="152">
        <v>419.25</v>
      </c>
      <c r="AB19" s="152">
        <v>410.54939999999999</v>
      </c>
      <c r="AC19" s="152">
        <v>397.03070000000002</v>
      </c>
      <c r="AD19" s="153">
        <v>385.97340000000003</v>
      </c>
      <c r="AE19" s="154">
        <v>1.8647000000000276</v>
      </c>
      <c r="AF19" s="155">
        <v>4.8546153732004181E-3</v>
      </c>
    </row>
    <row r="20" spans="1:32" s="98" customFormat="1" ht="12" customHeight="1" x14ac:dyDescent="0.2">
      <c r="A20" s="150" t="s">
        <v>78</v>
      </c>
      <c r="B20" s="152">
        <v>324.89</v>
      </c>
      <c r="C20" s="152" t="s">
        <v>120</v>
      </c>
      <c r="D20" s="152">
        <v>335.35079999999999</v>
      </c>
      <c r="E20" s="152">
        <v>352.20410000000004</v>
      </c>
      <c r="F20" s="152">
        <v>376.3</v>
      </c>
      <c r="G20" s="152" t="s">
        <v>122</v>
      </c>
      <c r="H20" s="152">
        <v>372.38</v>
      </c>
      <c r="I20" s="152" t="s">
        <v>120</v>
      </c>
      <c r="J20" s="152">
        <v>391.15</v>
      </c>
      <c r="K20" s="152">
        <v>377</v>
      </c>
      <c r="L20" s="152">
        <v>355.76930000000004</v>
      </c>
      <c r="M20" s="152">
        <v>371.81</v>
      </c>
      <c r="N20" s="152" t="s">
        <v>120</v>
      </c>
      <c r="O20" s="152">
        <v>258.2</v>
      </c>
      <c r="P20" s="152">
        <v>298.20999999999998</v>
      </c>
      <c r="Q20" s="152">
        <v>369.7</v>
      </c>
      <c r="R20" s="152">
        <v>241.1977</v>
      </c>
      <c r="S20" s="152" t="s">
        <v>120</v>
      </c>
      <c r="T20" s="152">
        <v>343</v>
      </c>
      <c r="U20" s="152">
        <v>366.27</v>
      </c>
      <c r="V20" s="152">
        <v>334.6071</v>
      </c>
      <c r="W20" s="152">
        <v>373.4</v>
      </c>
      <c r="X20" s="152">
        <v>307.3021</v>
      </c>
      <c r="Y20" s="152">
        <v>349.02</v>
      </c>
      <c r="Z20" s="152">
        <v>335.21</v>
      </c>
      <c r="AA20" s="152">
        <v>402.25</v>
      </c>
      <c r="AB20" s="152">
        <v>396.39580000000001</v>
      </c>
      <c r="AC20" s="152">
        <v>389.80430000000001</v>
      </c>
      <c r="AD20" s="153">
        <v>368.32810000000001</v>
      </c>
      <c r="AE20" s="154">
        <v>1.3201999999999998</v>
      </c>
      <c r="AF20" s="155">
        <v>3.5971977714921118E-3</v>
      </c>
    </row>
    <row r="21" spans="1:32" s="98" customFormat="1" ht="12" customHeight="1" x14ac:dyDescent="0.2">
      <c r="A21" s="150" t="s">
        <v>79</v>
      </c>
      <c r="B21" s="156">
        <v>301.68</v>
      </c>
      <c r="C21" s="156" t="s">
        <v>120</v>
      </c>
      <c r="D21" s="156">
        <v>331.38620000000003</v>
      </c>
      <c r="E21" s="156">
        <v>357.16470000000004</v>
      </c>
      <c r="F21" s="156">
        <v>374.14</v>
      </c>
      <c r="G21" s="156" t="s">
        <v>122</v>
      </c>
      <c r="H21" s="156">
        <v>376.58</v>
      </c>
      <c r="I21" s="156" t="s">
        <v>120</v>
      </c>
      <c r="J21" s="156">
        <v>383.29</v>
      </c>
      <c r="K21" s="156">
        <v>366</v>
      </c>
      <c r="L21" s="156">
        <v>347.28900000000004</v>
      </c>
      <c r="M21" s="156">
        <v>394.43</v>
      </c>
      <c r="N21" s="156" t="s">
        <v>120</v>
      </c>
      <c r="O21" s="156" t="s">
        <v>120</v>
      </c>
      <c r="P21" s="156">
        <v>285.52</v>
      </c>
      <c r="Q21" s="156">
        <v>358.19</v>
      </c>
      <c r="R21" s="156" t="s">
        <v>120</v>
      </c>
      <c r="S21" s="156" t="s">
        <v>120</v>
      </c>
      <c r="T21" s="156">
        <v>348</v>
      </c>
      <c r="U21" s="156">
        <v>372.06</v>
      </c>
      <c r="V21" s="156">
        <v>337.86930000000001</v>
      </c>
      <c r="W21" s="156">
        <v>387.4</v>
      </c>
      <c r="X21" s="156">
        <v>324.63870000000003</v>
      </c>
      <c r="Y21" s="156">
        <v>352.12</v>
      </c>
      <c r="Z21" s="156">
        <v>340.46</v>
      </c>
      <c r="AA21" s="156">
        <v>402.71</v>
      </c>
      <c r="AB21" s="156">
        <v>403.52010000000001</v>
      </c>
      <c r="AC21" s="156">
        <v>391.7842</v>
      </c>
      <c r="AD21" s="157">
        <v>370.31659999999999</v>
      </c>
      <c r="AE21" s="158">
        <v>1.811999999999955</v>
      </c>
      <c r="AF21" s="159">
        <v>4.9171706404749216E-3</v>
      </c>
    </row>
    <row r="22" spans="1:32" s="98" customFormat="1" ht="12" customHeight="1" x14ac:dyDescent="0.2">
      <c r="A22" s="150" t="s">
        <v>80</v>
      </c>
      <c r="B22" s="152">
        <v>295.5</v>
      </c>
      <c r="C22" s="152" t="s">
        <v>120</v>
      </c>
      <c r="D22" s="152">
        <v>311.87459999999999</v>
      </c>
      <c r="E22" s="152">
        <v>331.28910000000002</v>
      </c>
      <c r="F22" s="152">
        <v>338.05</v>
      </c>
      <c r="G22" s="152">
        <v>280.04000000000002</v>
      </c>
      <c r="H22" s="152">
        <v>354.49</v>
      </c>
      <c r="I22" s="152" t="s">
        <v>120</v>
      </c>
      <c r="J22" s="152">
        <v>361.94</v>
      </c>
      <c r="K22" s="152">
        <v>327</v>
      </c>
      <c r="L22" s="152">
        <v>353.21180000000004</v>
      </c>
      <c r="M22" s="152">
        <v>312.69</v>
      </c>
      <c r="N22" s="152">
        <v>319</v>
      </c>
      <c r="O22" s="152">
        <v>230.46</v>
      </c>
      <c r="P22" s="152">
        <v>271.85000000000002</v>
      </c>
      <c r="Q22" s="152">
        <v>325.7</v>
      </c>
      <c r="R22" s="152">
        <v>270.17840000000001</v>
      </c>
      <c r="S22" s="152" t="s">
        <v>120</v>
      </c>
      <c r="T22" s="152">
        <v>343</v>
      </c>
      <c r="U22" s="152">
        <v>327.05</v>
      </c>
      <c r="V22" s="152">
        <v>328.78180000000003</v>
      </c>
      <c r="W22" s="152">
        <v>343.3</v>
      </c>
      <c r="X22" s="152">
        <v>291.84289999999999</v>
      </c>
      <c r="Y22" s="152">
        <v>318.82</v>
      </c>
      <c r="Z22" s="152">
        <v>286.79000000000002</v>
      </c>
      <c r="AA22" s="152">
        <v>353.33</v>
      </c>
      <c r="AB22" s="152">
        <v>388.22660000000002</v>
      </c>
      <c r="AC22" s="152">
        <v>346.4545</v>
      </c>
      <c r="AD22" s="153">
        <v>336.82080000000002</v>
      </c>
      <c r="AE22" s="154">
        <v>1.2135000000000105</v>
      </c>
      <c r="AF22" s="155">
        <v>3.6158331478487221E-3</v>
      </c>
    </row>
    <row r="23" spans="1:32" s="98" customFormat="1" ht="12" customHeight="1" thickBot="1" x14ac:dyDescent="0.25">
      <c r="A23" s="150" t="s">
        <v>81</v>
      </c>
      <c r="B23" s="152">
        <v>277.2</v>
      </c>
      <c r="C23" s="152">
        <v>165.3288</v>
      </c>
      <c r="D23" s="152">
        <v>314.67310000000003</v>
      </c>
      <c r="E23" s="152">
        <v>329.68020000000001</v>
      </c>
      <c r="F23" s="152">
        <v>344.56</v>
      </c>
      <c r="G23" s="152" t="s">
        <v>122</v>
      </c>
      <c r="H23" s="152">
        <v>357.28</v>
      </c>
      <c r="I23" s="152" t="s">
        <v>120</v>
      </c>
      <c r="J23" s="152">
        <v>356.58</v>
      </c>
      <c r="K23" s="152">
        <v>323</v>
      </c>
      <c r="L23" s="152">
        <v>311.34860000000003</v>
      </c>
      <c r="M23" s="152">
        <v>319.04000000000002</v>
      </c>
      <c r="N23" s="152" t="s">
        <v>120</v>
      </c>
      <c r="O23" s="152" t="s">
        <v>120</v>
      </c>
      <c r="P23" s="152">
        <v>279.64</v>
      </c>
      <c r="Q23" s="152">
        <v>320.17</v>
      </c>
      <c r="R23" s="152" t="s">
        <v>120</v>
      </c>
      <c r="S23" s="152" t="s">
        <v>120</v>
      </c>
      <c r="T23" s="152">
        <v>343</v>
      </c>
      <c r="U23" s="152">
        <v>334.42</v>
      </c>
      <c r="V23" s="152">
        <v>329.94690000000003</v>
      </c>
      <c r="W23" s="152">
        <v>372.1</v>
      </c>
      <c r="X23" s="152">
        <v>318.38620000000003</v>
      </c>
      <c r="Y23" s="152">
        <v>328</v>
      </c>
      <c r="Z23" s="152">
        <v>320.55</v>
      </c>
      <c r="AA23" s="152">
        <v>364.66</v>
      </c>
      <c r="AB23" s="152">
        <v>398.96050000000002</v>
      </c>
      <c r="AC23" s="152">
        <v>360.20980000000003</v>
      </c>
      <c r="AD23" s="153">
        <v>342.47570000000002</v>
      </c>
      <c r="AE23" s="154">
        <v>1.5926000000000045</v>
      </c>
      <c r="AF23" s="155">
        <v>4.6719828586398223E-3</v>
      </c>
    </row>
    <row r="24" spans="1:32" s="165" customFormat="1" ht="12" customHeight="1" thickBot="1" x14ac:dyDescent="0.25">
      <c r="A24" s="160" t="s">
        <v>82</v>
      </c>
      <c r="B24" s="161">
        <v>346.97120000000001</v>
      </c>
      <c r="C24" s="161">
        <v>165.3288</v>
      </c>
      <c r="D24" s="161">
        <v>331.29160000000002</v>
      </c>
      <c r="E24" s="161">
        <v>343.12260000000003</v>
      </c>
      <c r="F24" s="161">
        <v>368.11270000000002</v>
      </c>
      <c r="G24" s="161" t="s">
        <v>122</v>
      </c>
      <c r="H24" s="161">
        <v>374.59930000000003</v>
      </c>
      <c r="I24" s="161" t="s">
        <v>120</v>
      </c>
      <c r="J24" s="161">
        <v>386.47560000000004</v>
      </c>
      <c r="K24" s="161">
        <v>374.60329999999999</v>
      </c>
      <c r="L24" s="161">
        <v>351.17880000000002</v>
      </c>
      <c r="M24" s="161">
        <v>401.19159999999999</v>
      </c>
      <c r="N24" s="161">
        <v>319</v>
      </c>
      <c r="O24" s="161">
        <v>235.93680000000001</v>
      </c>
      <c r="P24" s="161">
        <v>280.8836</v>
      </c>
      <c r="Q24" s="161">
        <v>383.14940000000001</v>
      </c>
      <c r="R24" s="161">
        <v>265.38210000000004</v>
      </c>
      <c r="S24" s="161" t="s">
        <v>120</v>
      </c>
      <c r="T24" s="161">
        <v>344.0856</v>
      </c>
      <c r="U24" s="161">
        <v>372.17610000000002</v>
      </c>
      <c r="V24" s="161">
        <v>333.0772</v>
      </c>
      <c r="W24" s="161">
        <v>378.3913</v>
      </c>
      <c r="X24" s="161">
        <v>298.9477</v>
      </c>
      <c r="Y24" s="161">
        <v>347.20359999999999</v>
      </c>
      <c r="Z24" s="161" t="s">
        <v>122</v>
      </c>
      <c r="AA24" s="161">
        <v>366.67400000000004</v>
      </c>
      <c r="AB24" s="161">
        <v>398.07460000000003</v>
      </c>
      <c r="AC24" s="161">
        <v>378.55970000000002</v>
      </c>
      <c r="AD24" s="162">
        <v>369.7242</v>
      </c>
      <c r="AE24" s="163">
        <v>1.6646999999999821</v>
      </c>
      <c r="AF24" s="164">
        <v>4.5229100186246571E-3</v>
      </c>
    </row>
    <row r="25" spans="1:32" s="98" customFormat="1" ht="12" customHeight="1" thickBot="1" x14ac:dyDescent="0.25">
      <c r="A25" s="150" t="s">
        <v>83</v>
      </c>
      <c r="B25" s="151" t="s">
        <v>120</v>
      </c>
      <c r="C25" s="152" t="s">
        <v>120</v>
      </c>
      <c r="D25" s="152">
        <v>330.22020000000003</v>
      </c>
      <c r="E25" s="152">
        <v>233.01510000000002</v>
      </c>
      <c r="F25" s="152">
        <v>343.88</v>
      </c>
      <c r="G25" s="152" t="s">
        <v>120</v>
      </c>
      <c r="H25" s="152">
        <v>287.22000000000003</v>
      </c>
      <c r="I25" s="152" t="s">
        <v>120</v>
      </c>
      <c r="J25" s="152" t="s">
        <v>120</v>
      </c>
      <c r="K25" s="152">
        <v>313</v>
      </c>
      <c r="L25" s="152" t="s">
        <v>120</v>
      </c>
      <c r="M25" s="152">
        <v>250</v>
      </c>
      <c r="N25" s="152" t="s">
        <v>120</v>
      </c>
      <c r="O25" s="152" t="s">
        <v>120</v>
      </c>
      <c r="P25" s="152">
        <v>301.28000000000003</v>
      </c>
      <c r="Q25" s="152" t="s">
        <v>120</v>
      </c>
      <c r="R25" s="152" t="s">
        <v>120</v>
      </c>
      <c r="S25" s="152" t="s">
        <v>120</v>
      </c>
      <c r="T25" s="152" t="s">
        <v>120</v>
      </c>
      <c r="U25" s="152">
        <v>335.7</v>
      </c>
      <c r="V25" s="152">
        <v>334.6071</v>
      </c>
      <c r="W25" s="152">
        <v>309.7</v>
      </c>
      <c r="X25" s="152">
        <v>326.48610000000002</v>
      </c>
      <c r="Y25" s="152">
        <v>349.8</v>
      </c>
      <c r="Z25" s="152">
        <v>321.15000000000003</v>
      </c>
      <c r="AA25" s="152">
        <v>380.26</v>
      </c>
      <c r="AB25" s="152">
        <v>379.48750000000001</v>
      </c>
      <c r="AC25" s="152" t="s">
        <v>120</v>
      </c>
      <c r="AD25" s="153">
        <v>332.33789999999999</v>
      </c>
      <c r="AE25" s="154">
        <v>5.14549999999997</v>
      </c>
      <c r="AF25" s="155">
        <v>1.5726221024693635E-2</v>
      </c>
    </row>
    <row r="26" spans="1:32" s="165" customFormat="1" ht="12" customHeight="1" thickBot="1" x14ac:dyDescent="0.25">
      <c r="A26" s="160" t="s">
        <v>84</v>
      </c>
      <c r="B26" s="161" t="s">
        <v>120</v>
      </c>
      <c r="C26" s="161" t="s">
        <v>120</v>
      </c>
      <c r="D26" s="161">
        <v>330.22020000000003</v>
      </c>
      <c r="E26" s="161">
        <v>233.01510000000002</v>
      </c>
      <c r="F26" s="161">
        <v>343.88</v>
      </c>
      <c r="G26" s="161" t="s">
        <v>120</v>
      </c>
      <c r="H26" s="161">
        <v>287.22000000000003</v>
      </c>
      <c r="I26" s="161" t="s">
        <v>120</v>
      </c>
      <c r="J26" s="161" t="s">
        <v>120</v>
      </c>
      <c r="K26" s="161">
        <v>313</v>
      </c>
      <c r="L26" s="161" t="s">
        <v>120</v>
      </c>
      <c r="M26" s="161">
        <v>250</v>
      </c>
      <c r="N26" s="161" t="s">
        <v>120</v>
      </c>
      <c r="O26" s="161" t="s">
        <v>120</v>
      </c>
      <c r="P26" s="161">
        <v>301.28000000000003</v>
      </c>
      <c r="Q26" s="161" t="s">
        <v>120</v>
      </c>
      <c r="R26" s="161" t="s">
        <v>120</v>
      </c>
      <c r="S26" s="161" t="s">
        <v>120</v>
      </c>
      <c r="T26" s="161" t="s">
        <v>120</v>
      </c>
      <c r="U26" s="161">
        <v>335.7</v>
      </c>
      <c r="V26" s="161">
        <v>334.6071</v>
      </c>
      <c r="W26" s="161">
        <v>309.7</v>
      </c>
      <c r="X26" s="161">
        <v>326.48610000000002</v>
      </c>
      <c r="Y26" s="161">
        <v>349.8</v>
      </c>
      <c r="Z26" s="161">
        <v>321.15000000000003</v>
      </c>
      <c r="AA26" s="161">
        <v>380.26</v>
      </c>
      <c r="AB26" s="161">
        <v>379.48750000000001</v>
      </c>
      <c r="AC26" s="161" t="s">
        <v>120</v>
      </c>
      <c r="AD26" s="162">
        <v>332.33789999999999</v>
      </c>
      <c r="AE26" s="163">
        <v>5.14549999999997</v>
      </c>
      <c r="AF26" s="164">
        <v>1.5726221024693635E-2</v>
      </c>
    </row>
    <row r="27" spans="1:32" s="98" customFormat="1" ht="12" customHeight="1" x14ac:dyDescent="0.2">
      <c r="A27" s="150" t="s">
        <v>85</v>
      </c>
      <c r="B27" s="151" t="s">
        <v>120</v>
      </c>
      <c r="C27" s="152" t="s">
        <v>120</v>
      </c>
      <c r="D27" s="152" t="s">
        <v>120</v>
      </c>
      <c r="E27" s="152" t="s">
        <v>120</v>
      </c>
      <c r="F27" s="152" t="s">
        <v>120</v>
      </c>
      <c r="G27" s="152" t="s">
        <v>120</v>
      </c>
      <c r="H27" s="152">
        <v>391.32</v>
      </c>
      <c r="I27" s="152" t="s">
        <v>120</v>
      </c>
      <c r="J27" s="152" t="s">
        <v>120</v>
      </c>
      <c r="K27" s="152" t="s">
        <v>120</v>
      </c>
      <c r="L27" s="152" t="s">
        <v>120</v>
      </c>
      <c r="M27" s="152" t="s">
        <v>120</v>
      </c>
      <c r="N27" s="152" t="s">
        <v>120</v>
      </c>
      <c r="O27" s="152" t="s">
        <v>120</v>
      </c>
      <c r="P27" s="152" t="s">
        <v>120</v>
      </c>
      <c r="Q27" s="152" t="s">
        <v>120</v>
      </c>
      <c r="R27" s="152" t="s">
        <v>120</v>
      </c>
      <c r="S27" s="152" t="s">
        <v>120</v>
      </c>
      <c r="T27" s="152" t="s">
        <v>120</v>
      </c>
      <c r="U27" s="152">
        <v>437.1</v>
      </c>
      <c r="V27" s="152" t="s">
        <v>120</v>
      </c>
      <c r="W27" s="152" t="s">
        <v>120</v>
      </c>
      <c r="X27" s="152" t="s">
        <v>120</v>
      </c>
      <c r="Y27" s="152" t="s">
        <v>120</v>
      </c>
      <c r="Z27" s="152" t="s">
        <v>120</v>
      </c>
      <c r="AA27" s="152" t="s">
        <v>120</v>
      </c>
      <c r="AB27" s="152" t="s">
        <v>120</v>
      </c>
      <c r="AC27" s="152">
        <v>408.3091</v>
      </c>
      <c r="AD27" s="153">
        <v>404.07560000000001</v>
      </c>
      <c r="AE27" s="154">
        <v>1.3949999999999818</v>
      </c>
      <c r="AF27" s="155">
        <v>3.4642841001031131E-3</v>
      </c>
    </row>
    <row r="28" spans="1:32" s="98" customFormat="1" ht="12" customHeight="1" x14ac:dyDescent="0.2">
      <c r="A28" s="150" t="s">
        <v>86</v>
      </c>
      <c r="B28" s="152" t="s">
        <v>120</v>
      </c>
      <c r="C28" s="152" t="s">
        <v>120</v>
      </c>
      <c r="D28" s="152" t="s">
        <v>120</v>
      </c>
      <c r="E28" s="152" t="s">
        <v>120</v>
      </c>
      <c r="F28" s="152" t="s">
        <v>120</v>
      </c>
      <c r="G28" s="152" t="s">
        <v>120</v>
      </c>
      <c r="H28" s="152">
        <v>394.15</v>
      </c>
      <c r="I28" s="152" t="s">
        <v>120</v>
      </c>
      <c r="J28" s="152" t="s">
        <v>120</v>
      </c>
      <c r="K28" s="152">
        <v>402</v>
      </c>
      <c r="L28" s="152" t="s">
        <v>120</v>
      </c>
      <c r="M28" s="152" t="s">
        <v>120</v>
      </c>
      <c r="N28" s="152" t="s">
        <v>120</v>
      </c>
      <c r="O28" s="152" t="s">
        <v>120</v>
      </c>
      <c r="P28" s="152" t="s">
        <v>120</v>
      </c>
      <c r="Q28" s="152" t="s">
        <v>120</v>
      </c>
      <c r="R28" s="152" t="s">
        <v>120</v>
      </c>
      <c r="S28" s="152" t="s">
        <v>120</v>
      </c>
      <c r="T28" s="152" t="s">
        <v>120</v>
      </c>
      <c r="U28" s="152">
        <v>431.97</v>
      </c>
      <c r="V28" s="152" t="s">
        <v>120</v>
      </c>
      <c r="W28" s="152" t="s">
        <v>120</v>
      </c>
      <c r="X28" s="152" t="s">
        <v>120</v>
      </c>
      <c r="Y28" s="152" t="s">
        <v>120</v>
      </c>
      <c r="Z28" s="152" t="s">
        <v>120</v>
      </c>
      <c r="AA28" s="152" t="s">
        <v>120</v>
      </c>
      <c r="AB28" s="152" t="s">
        <v>120</v>
      </c>
      <c r="AC28" s="152">
        <v>411.4425</v>
      </c>
      <c r="AD28" s="153">
        <v>407.15450000000004</v>
      </c>
      <c r="AE28" s="154">
        <v>1.6059999999999945</v>
      </c>
      <c r="AF28" s="155">
        <v>3.9600688943492437E-3</v>
      </c>
    </row>
    <row r="29" spans="1:32" s="98" customFormat="1" ht="12" customHeight="1" x14ac:dyDescent="0.2">
      <c r="A29" s="150" t="s">
        <v>87</v>
      </c>
      <c r="B29" s="152" t="s">
        <v>120</v>
      </c>
      <c r="C29" s="152" t="s">
        <v>120</v>
      </c>
      <c r="D29" s="152" t="s">
        <v>120</v>
      </c>
      <c r="E29" s="152" t="s">
        <v>120</v>
      </c>
      <c r="F29" s="152" t="s">
        <v>120</v>
      </c>
      <c r="G29" s="152" t="s">
        <v>120</v>
      </c>
      <c r="H29" s="152">
        <v>393.46</v>
      </c>
      <c r="I29" s="152" t="s">
        <v>120</v>
      </c>
      <c r="J29" s="152" t="s">
        <v>120</v>
      </c>
      <c r="K29" s="152" t="s">
        <v>120</v>
      </c>
      <c r="L29" s="152" t="s">
        <v>120</v>
      </c>
      <c r="M29" s="152" t="s">
        <v>120</v>
      </c>
      <c r="N29" s="152" t="s">
        <v>120</v>
      </c>
      <c r="O29" s="152" t="s">
        <v>120</v>
      </c>
      <c r="P29" s="152" t="s">
        <v>120</v>
      </c>
      <c r="Q29" s="152" t="s">
        <v>120</v>
      </c>
      <c r="R29" s="152" t="s">
        <v>120</v>
      </c>
      <c r="S29" s="152" t="s">
        <v>120</v>
      </c>
      <c r="T29" s="152" t="s">
        <v>120</v>
      </c>
      <c r="U29" s="152">
        <v>420.46</v>
      </c>
      <c r="V29" s="152" t="s">
        <v>120</v>
      </c>
      <c r="W29" s="152" t="s">
        <v>120</v>
      </c>
      <c r="X29" s="152" t="s">
        <v>120</v>
      </c>
      <c r="Y29" s="152" t="s">
        <v>120</v>
      </c>
      <c r="Z29" s="152" t="s">
        <v>120</v>
      </c>
      <c r="AA29" s="152" t="s">
        <v>120</v>
      </c>
      <c r="AB29" s="152" t="s">
        <v>120</v>
      </c>
      <c r="AC29" s="152">
        <v>411.0926</v>
      </c>
      <c r="AD29" s="153">
        <v>409.20750000000004</v>
      </c>
      <c r="AE29" s="154">
        <v>3.9286999999999921</v>
      </c>
      <c r="AF29" s="155">
        <v>9.6938206488964927E-3</v>
      </c>
    </row>
    <row r="30" spans="1:32" s="98" customFormat="1" ht="12" customHeight="1" x14ac:dyDescent="0.2">
      <c r="A30" s="150" t="s">
        <v>88</v>
      </c>
      <c r="B30" s="156" t="s">
        <v>120</v>
      </c>
      <c r="C30" s="156" t="s">
        <v>120</v>
      </c>
      <c r="D30" s="156" t="s">
        <v>120</v>
      </c>
      <c r="E30" s="156" t="s">
        <v>120</v>
      </c>
      <c r="F30" s="156" t="s">
        <v>120</v>
      </c>
      <c r="G30" s="156" t="s">
        <v>120</v>
      </c>
      <c r="H30" s="156">
        <v>383.12</v>
      </c>
      <c r="I30" s="156" t="s">
        <v>120</v>
      </c>
      <c r="J30" s="156" t="s">
        <v>120</v>
      </c>
      <c r="K30" s="156">
        <v>360</v>
      </c>
      <c r="L30" s="156" t="s">
        <v>120</v>
      </c>
      <c r="M30" s="156" t="s">
        <v>120</v>
      </c>
      <c r="N30" s="156" t="s">
        <v>120</v>
      </c>
      <c r="O30" s="156" t="s">
        <v>120</v>
      </c>
      <c r="P30" s="156" t="s">
        <v>122</v>
      </c>
      <c r="Q30" s="156" t="s">
        <v>120</v>
      </c>
      <c r="R30" s="156" t="s">
        <v>120</v>
      </c>
      <c r="S30" s="156" t="s">
        <v>120</v>
      </c>
      <c r="T30" s="156" t="s">
        <v>120</v>
      </c>
      <c r="U30" s="156">
        <v>398.1</v>
      </c>
      <c r="V30" s="156" t="s">
        <v>120</v>
      </c>
      <c r="W30" s="156" t="s">
        <v>120</v>
      </c>
      <c r="X30" s="156">
        <v>303.15520000000004</v>
      </c>
      <c r="Y30" s="156" t="s">
        <v>120</v>
      </c>
      <c r="Z30" s="156" t="s">
        <v>120</v>
      </c>
      <c r="AA30" s="156" t="s">
        <v>120</v>
      </c>
      <c r="AB30" s="156">
        <v>407.03470000000004</v>
      </c>
      <c r="AC30" s="156">
        <v>409.77840000000003</v>
      </c>
      <c r="AD30" s="157">
        <v>393.54380000000003</v>
      </c>
      <c r="AE30" s="158">
        <v>9.6499999999991815E-2</v>
      </c>
      <c r="AF30" s="159">
        <v>2.4526791771094074E-4</v>
      </c>
    </row>
    <row r="31" spans="1:32" s="98" customFormat="1" ht="12" customHeight="1" x14ac:dyDescent="0.2">
      <c r="A31" s="150" t="s">
        <v>89</v>
      </c>
      <c r="B31" s="152" t="s">
        <v>120</v>
      </c>
      <c r="C31" s="152" t="s">
        <v>120</v>
      </c>
      <c r="D31" s="152" t="s">
        <v>120</v>
      </c>
      <c r="E31" s="152" t="s">
        <v>120</v>
      </c>
      <c r="F31" s="152" t="s">
        <v>120</v>
      </c>
      <c r="G31" s="152" t="s">
        <v>120</v>
      </c>
      <c r="H31" s="152">
        <v>382.59</v>
      </c>
      <c r="I31" s="152" t="s">
        <v>120</v>
      </c>
      <c r="J31" s="152" t="s">
        <v>120</v>
      </c>
      <c r="K31" s="152">
        <v>353</v>
      </c>
      <c r="L31" s="152" t="s">
        <v>120</v>
      </c>
      <c r="M31" s="152" t="s">
        <v>120</v>
      </c>
      <c r="N31" s="152" t="s">
        <v>120</v>
      </c>
      <c r="O31" s="152" t="s">
        <v>120</v>
      </c>
      <c r="P31" s="152" t="s">
        <v>120</v>
      </c>
      <c r="Q31" s="152">
        <v>363.75</v>
      </c>
      <c r="R31" s="152" t="s">
        <v>120</v>
      </c>
      <c r="S31" s="152" t="s">
        <v>120</v>
      </c>
      <c r="T31" s="152" t="s">
        <v>120</v>
      </c>
      <c r="U31" s="152">
        <v>402.28</v>
      </c>
      <c r="V31" s="152" t="s">
        <v>120</v>
      </c>
      <c r="W31" s="152" t="s">
        <v>120</v>
      </c>
      <c r="X31" s="152" t="s">
        <v>120</v>
      </c>
      <c r="Y31" s="152" t="s">
        <v>120</v>
      </c>
      <c r="Z31" s="152" t="s">
        <v>120</v>
      </c>
      <c r="AA31" s="152" t="s">
        <v>120</v>
      </c>
      <c r="AB31" s="152">
        <v>425.36790000000002</v>
      </c>
      <c r="AC31" s="152">
        <v>412.13620000000003</v>
      </c>
      <c r="AD31" s="153">
        <v>404.7577</v>
      </c>
      <c r="AE31" s="154">
        <v>1.9049999999999727</v>
      </c>
      <c r="AF31" s="155">
        <v>4.7287755549360166E-3</v>
      </c>
    </row>
    <row r="32" spans="1:32" s="98" customFormat="1" ht="12" customHeight="1" x14ac:dyDescent="0.2">
      <c r="A32" s="150" t="s">
        <v>90</v>
      </c>
      <c r="B32" s="151" t="s">
        <v>120</v>
      </c>
      <c r="C32" s="152" t="s">
        <v>120</v>
      </c>
      <c r="D32" s="152" t="s">
        <v>120</v>
      </c>
      <c r="E32" s="152">
        <v>355.15370000000001</v>
      </c>
      <c r="F32" s="152">
        <v>321.26</v>
      </c>
      <c r="G32" s="152" t="s">
        <v>122</v>
      </c>
      <c r="H32" s="152">
        <v>363.71</v>
      </c>
      <c r="I32" s="152" t="s">
        <v>120</v>
      </c>
      <c r="J32" s="152" t="s">
        <v>120</v>
      </c>
      <c r="K32" s="152">
        <v>336</v>
      </c>
      <c r="L32" s="152" t="s">
        <v>120</v>
      </c>
      <c r="M32" s="152" t="s">
        <v>120</v>
      </c>
      <c r="N32" s="152" t="s">
        <v>120</v>
      </c>
      <c r="O32" s="152" t="s">
        <v>120</v>
      </c>
      <c r="P32" s="152" t="s">
        <v>122</v>
      </c>
      <c r="Q32" s="152" t="s">
        <v>120</v>
      </c>
      <c r="R32" s="152" t="s">
        <v>120</v>
      </c>
      <c r="S32" s="152" t="s">
        <v>120</v>
      </c>
      <c r="T32" s="152" t="s">
        <v>120</v>
      </c>
      <c r="U32" s="152">
        <v>347.21</v>
      </c>
      <c r="V32" s="152" t="s">
        <v>120</v>
      </c>
      <c r="W32" s="152" t="s">
        <v>120</v>
      </c>
      <c r="X32" s="152">
        <v>292.31220000000002</v>
      </c>
      <c r="Y32" s="152" t="s">
        <v>120</v>
      </c>
      <c r="Z32" s="152" t="s">
        <v>122</v>
      </c>
      <c r="AA32" s="152" t="s">
        <v>120</v>
      </c>
      <c r="AB32" s="152">
        <v>385.66180000000003</v>
      </c>
      <c r="AC32" s="152">
        <v>388.36529999999999</v>
      </c>
      <c r="AD32" s="153">
        <v>368.36310000000003</v>
      </c>
      <c r="AE32" s="154">
        <v>0.54660000000001219</v>
      </c>
      <c r="AF32" s="155">
        <v>1.4860671013943423E-3</v>
      </c>
    </row>
    <row r="33" spans="1:32" s="98" customFormat="1" ht="12" customHeight="1" thickBot="1" x14ac:dyDescent="0.25">
      <c r="A33" s="150" t="s">
        <v>91</v>
      </c>
      <c r="B33" s="152" t="s">
        <v>120</v>
      </c>
      <c r="C33" s="152" t="s">
        <v>120</v>
      </c>
      <c r="D33" s="152" t="s">
        <v>120</v>
      </c>
      <c r="E33" s="152" t="s">
        <v>120</v>
      </c>
      <c r="F33" s="152" t="s">
        <v>120</v>
      </c>
      <c r="G33" s="152" t="s">
        <v>122</v>
      </c>
      <c r="H33" s="152">
        <v>364.07</v>
      </c>
      <c r="I33" s="152" t="s">
        <v>120</v>
      </c>
      <c r="J33" s="152" t="s">
        <v>120</v>
      </c>
      <c r="K33" s="152">
        <v>346</v>
      </c>
      <c r="L33" s="152" t="s">
        <v>120</v>
      </c>
      <c r="M33" s="152" t="s">
        <v>120</v>
      </c>
      <c r="N33" s="152" t="s">
        <v>120</v>
      </c>
      <c r="O33" s="152" t="s">
        <v>120</v>
      </c>
      <c r="P33" s="152" t="s">
        <v>120</v>
      </c>
      <c r="Q33" s="152" t="s">
        <v>120</v>
      </c>
      <c r="R33" s="152" t="s">
        <v>120</v>
      </c>
      <c r="S33" s="152" t="s">
        <v>120</v>
      </c>
      <c r="T33" s="152" t="s">
        <v>120</v>
      </c>
      <c r="U33" s="152">
        <v>350</v>
      </c>
      <c r="V33" s="152" t="s">
        <v>120</v>
      </c>
      <c r="W33" s="152" t="s">
        <v>120</v>
      </c>
      <c r="X33" s="152" t="s">
        <v>120</v>
      </c>
      <c r="Y33" s="152" t="s">
        <v>120</v>
      </c>
      <c r="Z33" s="152" t="s">
        <v>120</v>
      </c>
      <c r="AA33" s="152" t="s">
        <v>120</v>
      </c>
      <c r="AB33" s="152">
        <v>400.48040000000003</v>
      </c>
      <c r="AC33" s="152">
        <v>396.75210000000004</v>
      </c>
      <c r="AD33" s="153">
        <v>385.65809999999999</v>
      </c>
      <c r="AE33" s="154">
        <v>0.37759999999997262</v>
      </c>
      <c r="AF33" s="155">
        <v>9.8006517329574843E-4</v>
      </c>
    </row>
    <row r="34" spans="1:32" s="165" customFormat="1" ht="12" customHeight="1" thickBot="1" x14ac:dyDescent="0.25">
      <c r="A34" s="160" t="s">
        <v>92</v>
      </c>
      <c r="B34" s="161" t="s">
        <v>120</v>
      </c>
      <c r="C34" s="161" t="s">
        <v>120</v>
      </c>
      <c r="D34" s="161" t="s">
        <v>120</v>
      </c>
      <c r="E34" s="161">
        <v>355.15370000000001</v>
      </c>
      <c r="F34" s="161">
        <v>321.26</v>
      </c>
      <c r="G34" s="161" t="s">
        <v>122</v>
      </c>
      <c r="H34" s="161">
        <v>375.3082</v>
      </c>
      <c r="I34" s="161" t="s">
        <v>120</v>
      </c>
      <c r="J34" s="161" t="s">
        <v>120</v>
      </c>
      <c r="K34" s="161">
        <v>350.2679</v>
      </c>
      <c r="L34" s="161" t="s">
        <v>120</v>
      </c>
      <c r="M34" s="161" t="s">
        <v>120</v>
      </c>
      <c r="N34" s="161" t="s">
        <v>120</v>
      </c>
      <c r="O34" s="161" t="s">
        <v>120</v>
      </c>
      <c r="P34" s="161" t="s">
        <v>122</v>
      </c>
      <c r="Q34" s="161">
        <v>363.75</v>
      </c>
      <c r="R34" s="161" t="s">
        <v>120</v>
      </c>
      <c r="S34" s="161" t="s">
        <v>120</v>
      </c>
      <c r="T34" s="161" t="s">
        <v>120</v>
      </c>
      <c r="U34" s="161">
        <v>411.46100000000001</v>
      </c>
      <c r="V34" s="161" t="s">
        <v>120</v>
      </c>
      <c r="W34" s="161" t="s">
        <v>120</v>
      </c>
      <c r="X34" s="161">
        <v>298.61380000000003</v>
      </c>
      <c r="Y34" s="161" t="s">
        <v>120</v>
      </c>
      <c r="Z34" s="161" t="s">
        <v>122</v>
      </c>
      <c r="AA34" s="161" t="s">
        <v>120</v>
      </c>
      <c r="AB34" s="161">
        <v>391.75280000000004</v>
      </c>
      <c r="AC34" s="161">
        <v>404.74970000000002</v>
      </c>
      <c r="AD34" s="162">
        <v>390.71770000000004</v>
      </c>
      <c r="AE34" s="163">
        <v>1.0405000000000086</v>
      </c>
      <c r="AF34" s="164">
        <v>2.6701587878377501E-3</v>
      </c>
    </row>
    <row r="35" spans="1:32" s="98" customFormat="1" ht="12" customHeight="1" x14ac:dyDescent="0.2">
      <c r="A35" s="150" t="s">
        <v>93</v>
      </c>
      <c r="B35" s="151">
        <v>319.52</v>
      </c>
      <c r="C35" s="152" t="s">
        <v>120</v>
      </c>
      <c r="D35" s="152" t="s">
        <v>120</v>
      </c>
      <c r="E35" s="152" t="s">
        <v>120</v>
      </c>
      <c r="F35" s="152" t="s">
        <v>120</v>
      </c>
      <c r="G35" s="152" t="s">
        <v>120</v>
      </c>
      <c r="H35" s="152" t="s">
        <v>120</v>
      </c>
      <c r="I35" s="152" t="s">
        <v>120</v>
      </c>
      <c r="J35" s="152" t="s">
        <v>120</v>
      </c>
      <c r="K35" s="152" t="s">
        <v>120</v>
      </c>
      <c r="L35" s="152" t="s">
        <v>120</v>
      </c>
      <c r="M35" s="152">
        <v>325.95999999999998</v>
      </c>
      <c r="N35" s="152" t="s">
        <v>120</v>
      </c>
      <c r="O35" s="152" t="s">
        <v>120</v>
      </c>
      <c r="P35" s="152" t="s">
        <v>120</v>
      </c>
      <c r="Q35" s="152" t="s">
        <v>120</v>
      </c>
      <c r="R35" s="152" t="s">
        <v>120</v>
      </c>
      <c r="S35" s="152" t="s">
        <v>120</v>
      </c>
      <c r="T35" s="152" t="s">
        <v>120</v>
      </c>
      <c r="U35" s="152" t="s">
        <v>120</v>
      </c>
      <c r="V35" s="152" t="s">
        <v>120</v>
      </c>
      <c r="W35" s="152" t="s">
        <v>120</v>
      </c>
      <c r="X35" s="152" t="s">
        <v>120</v>
      </c>
      <c r="Y35" s="152" t="s">
        <v>120</v>
      </c>
      <c r="Z35" s="152" t="s">
        <v>120</v>
      </c>
      <c r="AA35" s="152" t="s">
        <v>120</v>
      </c>
      <c r="AB35" s="152" t="s">
        <v>120</v>
      </c>
      <c r="AC35" s="152" t="s">
        <v>120</v>
      </c>
      <c r="AD35" s="153">
        <v>322.0016</v>
      </c>
      <c r="AE35" s="154">
        <v>-3.7918000000000234</v>
      </c>
      <c r="AF35" s="155">
        <v>-1.163866425777816E-2</v>
      </c>
    </row>
    <row r="36" spans="1:32" s="98" customFormat="1" ht="12" customHeight="1" x14ac:dyDescent="0.2">
      <c r="A36" s="150" t="s">
        <v>94</v>
      </c>
      <c r="B36" s="152">
        <v>307.45</v>
      </c>
      <c r="C36" s="152" t="s">
        <v>120</v>
      </c>
      <c r="D36" s="152">
        <v>269.1979</v>
      </c>
      <c r="E36" s="152">
        <v>315.33460000000002</v>
      </c>
      <c r="F36" s="152">
        <v>306.90000000000003</v>
      </c>
      <c r="G36" s="152" t="s">
        <v>120</v>
      </c>
      <c r="H36" s="152">
        <v>331.12</v>
      </c>
      <c r="I36" s="152" t="s">
        <v>120</v>
      </c>
      <c r="J36" s="152">
        <v>273.68</v>
      </c>
      <c r="K36" s="152">
        <v>378</v>
      </c>
      <c r="L36" s="152">
        <v>269.62010000000004</v>
      </c>
      <c r="M36" s="152">
        <v>302.45</v>
      </c>
      <c r="N36" s="152" t="s">
        <v>120</v>
      </c>
      <c r="O36" s="152">
        <v>238.92</v>
      </c>
      <c r="P36" s="152">
        <v>262.36</v>
      </c>
      <c r="Q36" s="152">
        <v>362.89</v>
      </c>
      <c r="R36" s="152">
        <v>244.7175</v>
      </c>
      <c r="S36" s="152" t="s">
        <v>120</v>
      </c>
      <c r="T36" s="152">
        <v>165</v>
      </c>
      <c r="U36" s="152">
        <v>283.40000000000003</v>
      </c>
      <c r="V36" s="152">
        <v>293.13080000000002</v>
      </c>
      <c r="W36" s="152">
        <v>241.6</v>
      </c>
      <c r="X36" s="152">
        <v>250.7296</v>
      </c>
      <c r="Y36" s="152">
        <v>278.91000000000003</v>
      </c>
      <c r="Z36" s="152">
        <v>259.81</v>
      </c>
      <c r="AA36" s="152" t="s">
        <v>120</v>
      </c>
      <c r="AB36" s="152">
        <v>374.54790000000003</v>
      </c>
      <c r="AC36" s="152">
        <v>319.95400000000001</v>
      </c>
      <c r="AD36" s="153">
        <v>342.8014</v>
      </c>
      <c r="AE36" s="154">
        <v>0.63749999999998863</v>
      </c>
      <c r="AF36" s="155">
        <v>1.8631421958891297E-3</v>
      </c>
    </row>
    <row r="37" spans="1:32" s="98" customFormat="1" ht="12" customHeight="1" x14ac:dyDescent="0.2">
      <c r="A37" s="150" t="s">
        <v>95</v>
      </c>
      <c r="B37" s="152" t="s">
        <v>120</v>
      </c>
      <c r="C37" s="152" t="s">
        <v>120</v>
      </c>
      <c r="D37" s="152">
        <v>268.73150000000004</v>
      </c>
      <c r="E37" s="152">
        <v>309.16739999999999</v>
      </c>
      <c r="F37" s="152">
        <v>308.33</v>
      </c>
      <c r="G37" s="152" t="s">
        <v>120</v>
      </c>
      <c r="H37" s="152">
        <v>329.71</v>
      </c>
      <c r="I37" s="152" t="s">
        <v>120</v>
      </c>
      <c r="J37" s="152">
        <v>317.74</v>
      </c>
      <c r="K37" s="152">
        <v>363</v>
      </c>
      <c r="L37" s="152" t="s">
        <v>120</v>
      </c>
      <c r="M37" s="152">
        <v>297.36</v>
      </c>
      <c r="N37" s="152" t="s">
        <v>120</v>
      </c>
      <c r="O37" s="152">
        <v>260.18</v>
      </c>
      <c r="P37" s="152">
        <v>256.07</v>
      </c>
      <c r="Q37" s="152" t="s">
        <v>120</v>
      </c>
      <c r="R37" s="152">
        <v>247.55470000000003</v>
      </c>
      <c r="S37" s="152" t="s">
        <v>120</v>
      </c>
      <c r="T37" s="152">
        <v>190</v>
      </c>
      <c r="U37" s="152">
        <v>288</v>
      </c>
      <c r="V37" s="152">
        <v>295.69390000000004</v>
      </c>
      <c r="W37" s="152">
        <v>235.6</v>
      </c>
      <c r="X37" s="152">
        <v>256.108</v>
      </c>
      <c r="Y37" s="152">
        <v>277.54000000000002</v>
      </c>
      <c r="Z37" s="152">
        <v>279.91000000000003</v>
      </c>
      <c r="AA37" s="152" t="s">
        <v>120</v>
      </c>
      <c r="AB37" s="152">
        <v>350.89530000000002</v>
      </c>
      <c r="AC37" s="152">
        <v>317.3673</v>
      </c>
      <c r="AD37" s="153">
        <v>312.20670000000001</v>
      </c>
      <c r="AE37" s="154">
        <v>-1.1143000000000143</v>
      </c>
      <c r="AF37" s="155">
        <v>-3.5564165823548828E-3</v>
      </c>
    </row>
    <row r="38" spans="1:32" s="98" customFormat="1" ht="12" customHeight="1" x14ac:dyDescent="0.2">
      <c r="A38" s="150" t="s">
        <v>96</v>
      </c>
      <c r="B38" s="152">
        <v>284.47000000000003</v>
      </c>
      <c r="C38" s="152">
        <v>166.17240000000001</v>
      </c>
      <c r="D38" s="152">
        <v>240.59120000000001</v>
      </c>
      <c r="E38" s="152">
        <v>279.53770000000003</v>
      </c>
      <c r="F38" s="152">
        <v>276.97000000000003</v>
      </c>
      <c r="G38" s="152">
        <v>254.76000000000002</v>
      </c>
      <c r="H38" s="152">
        <v>298.23</v>
      </c>
      <c r="I38" s="152" t="s">
        <v>120</v>
      </c>
      <c r="J38" s="152">
        <v>226.84</v>
      </c>
      <c r="K38" s="152">
        <v>333</v>
      </c>
      <c r="L38" s="152" t="s">
        <v>120</v>
      </c>
      <c r="M38" s="152">
        <v>252.32</v>
      </c>
      <c r="N38" s="152" t="s">
        <v>120</v>
      </c>
      <c r="O38" s="152">
        <v>225.83</v>
      </c>
      <c r="P38" s="152">
        <v>238.18</v>
      </c>
      <c r="Q38" s="152">
        <v>255</v>
      </c>
      <c r="R38" s="152">
        <v>201.9761</v>
      </c>
      <c r="S38" s="152" t="s">
        <v>120</v>
      </c>
      <c r="T38" s="152">
        <v>243</v>
      </c>
      <c r="U38" s="152">
        <v>254.7</v>
      </c>
      <c r="V38" s="152">
        <v>262.839</v>
      </c>
      <c r="W38" s="152">
        <v>216</v>
      </c>
      <c r="X38" s="152">
        <v>254.17020000000002</v>
      </c>
      <c r="Y38" s="152">
        <v>239.57</v>
      </c>
      <c r="Z38" s="152">
        <v>167.94</v>
      </c>
      <c r="AA38" s="152">
        <v>268.13</v>
      </c>
      <c r="AB38" s="152">
        <v>352.03520000000003</v>
      </c>
      <c r="AC38" s="152">
        <v>284.0831</v>
      </c>
      <c r="AD38" s="153">
        <v>264.79689999999999</v>
      </c>
      <c r="AE38" s="154">
        <v>-1.4770000000000323</v>
      </c>
      <c r="AF38" s="155">
        <v>-5.5469199196768147E-3</v>
      </c>
    </row>
    <row r="39" spans="1:32" s="98" customFormat="1" ht="12" customHeight="1" x14ac:dyDescent="0.2">
      <c r="A39" s="150" t="s">
        <v>97</v>
      </c>
      <c r="B39" s="156">
        <v>277.17</v>
      </c>
      <c r="C39" s="156">
        <v>166.17240000000001</v>
      </c>
      <c r="D39" s="156">
        <v>241.1354</v>
      </c>
      <c r="E39" s="156">
        <v>297.63730000000004</v>
      </c>
      <c r="F39" s="156">
        <v>283.23</v>
      </c>
      <c r="G39" s="156">
        <v>267.95999999999998</v>
      </c>
      <c r="H39" s="156">
        <v>307.19</v>
      </c>
      <c r="I39" s="156" t="s">
        <v>120</v>
      </c>
      <c r="J39" s="156">
        <v>252.72</v>
      </c>
      <c r="K39" s="156">
        <v>330</v>
      </c>
      <c r="L39" s="156" t="s">
        <v>120</v>
      </c>
      <c r="M39" s="156">
        <v>272.86</v>
      </c>
      <c r="N39" s="156" t="s">
        <v>120</v>
      </c>
      <c r="O39" s="156">
        <v>235.46</v>
      </c>
      <c r="P39" s="156">
        <v>255.74</v>
      </c>
      <c r="Q39" s="156">
        <v>289.39</v>
      </c>
      <c r="R39" s="156">
        <v>213.8278</v>
      </c>
      <c r="S39" s="156" t="s">
        <v>120</v>
      </c>
      <c r="T39" s="156">
        <v>259</v>
      </c>
      <c r="U39" s="156">
        <v>259.84000000000003</v>
      </c>
      <c r="V39" s="156">
        <v>282.41220000000004</v>
      </c>
      <c r="W39" s="156">
        <v>213.2</v>
      </c>
      <c r="X39" s="156">
        <v>263.79239999999999</v>
      </c>
      <c r="Y39" s="156">
        <v>256.92</v>
      </c>
      <c r="Z39" s="156">
        <v>189.81</v>
      </c>
      <c r="AA39" s="156">
        <v>256.86</v>
      </c>
      <c r="AB39" s="156">
        <v>367.89860000000004</v>
      </c>
      <c r="AC39" s="156">
        <v>295.76240000000001</v>
      </c>
      <c r="AD39" s="157">
        <v>289.60329999999999</v>
      </c>
      <c r="AE39" s="158">
        <v>0.66569999999995844</v>
      </c>
      <c r="AF39" s="159">
        <v>2.3039576711371534E-3</v>
      </c>
    </row>
    <row r="40" spans="1:32" s="98" customFormat="1" ht="12" customHeight="1" x14ac:dyDescent="0.2">
      <c r="A40" s="150" t="s">
        <v>98</v>
      </c>
      <c r="B40" s="151">
        <v>276.64</v>
      </c>
      <c r="C40" s="152" t="s">
        <v>120</v>
      </c>
      <c r="D40" s="152">
        <v>246.53800000000001</v>
      </c>
      <c r="E40" s="152">
        <v>302.73200000000003</v>
      </c>
      <c r="F40" s="152">
        <v>288.84000000000003</v>
      </c>
      <c r="G40" s="152">
        <v>274.01</v>
      </c>
      <c r="H40" s="152">
        <v>308.95999999999998</v>
      </c>
      <c r="I40" s="152" t="s">
        <v>120</v>
      </c>
      <c r="J40" s="152">
        <v>297.5</v>
      </c>
      <c r="K40" s="152">
        <v>320</v>
      </c>
      <c r="L40" s="152" t="s">
        <v>120</v>
      </c>
      <c r="M40" s="152">
        <v>283.55</v>
      </c>
      <c r="N40" s="152" t="s">
        <v>120</v>
      </c>
      <c r="O40" s="152">
        <v>235.46</v>
      </c>
      <c r="P40" s="152">
        <v>252.35</v>
      </c>
      <c r="Q40" s="152">
        <v>291</v>
      </c>
      <c r="R40" s="152">
        <v>214.66040000000001</v>
      </c>
      <c r="S40" s="152" t="s">
        <v>120</v>
      </c>
      <c r="T40" s="152">
        <v>267</v>
      </c>
      <c r="U40" s="152">
        <v>264.09000000000003</v>
      </c>
      <c r="V40" s="152">
        <v>291.49970000000002</v>
      </c>
      <c r="W40" s="152">
        <v>213.1</v>
      </c>
      <c r="X40" s="152">
        <v>266.29000000000002</v>
      </c>
      <c r="Y40" s="152">
        <v>260.92</v>
      </c>
      <c r="Z40" s="152">
        <v>204.51</v>
      </c>
      <c r="AA40" s="152">
        <v>241.67</v>
      </c>
      <c r="AB40" s="152">
        <v>354.31490000000002</v>
      </c>
      <c r="AC40" s="152">
        <v>295.11610000000002</v>
      </c>
      <c r="AD40" s="153">
        <v>292.92230000000001</v>
      </c>
      <c r="AE40" s="154">
        <v>1.8258000000000152</v>
      </c>
      <c r="AF40" s="155">
        <v>6.2721468653866167E-3</v>
      </c>
    </row>
    <row r="41" spans="1:32" s="98" customFormat="1" ht="12" customHeight="1" x14ac:dyDescent="0.2">
      <c r="A41" s="150" t="s">
        <v>99</v>
      </c>
      <c r="B41" s="151">
        <v>235.3</v>
      </c>
      <c r="C41" s="152">
        <v>258.416</v>
      </c>
      <c r="D41" s="152">
        <v>196.67070000000001</v>
      </c>
      <c r="E41" s="152">
        <v>241.59570000000002</v>
      </c>
      <c r="F41" s="152">
        <v>228.72</v>
      </c>
      <c r="G41" s="152">
        <v>244.48</v>
      </c>
      <c r="H41" s="152">
        <v>274.25</v>
      </c>
      <c r="I41" s="152" t="s">
        <v>120</v>
      </c>
      <c r="J41" s="152">
        <v>201.07</v>
      </c>
      <c r="K41" s="152">
        <v>272</v>
      </c>
      <c r="L41" s="152" t="s">
        <v>120</v>
      </c>
      <c r="M41" s="152">
        <v>225.62</v>
      </c>
      <c r="N41" s="152">
        <v>167</v>
      </c>
      <c r="O41" s="152">
        <v>198.08</v>
      </c>
      <c r="P41" s="152">
        <v>203.01</v>
      </c>
      <c r="Q41" s="152">
        <v>230.9</v>
      </c>
      <c r="R41" s="152">
        <v>176.96280000000002</v>
      </c>
      <c r="S41" s="152" t="s">
        <v>120</v>
      </c>
      <c r="T41" s="152">
        <v>217</v>
      </c>
      <c r="U41" s="152">
        <v>222.29</v>
      </c>
      <c r="V41" s="152">
        <v>241.86780000000002</v>
      </c>
      <c r="W41" s="152">
        <v>202.4</v>
      </c>
      <c r="X41" s="152">
        <v>245.0282</v>
      </c>
      <c r="Y41" s="152">
        <v>190.49</v>
      </c>
      <c r="Z41" s="152">
        <v>137.94</v>
      </c>
      <c r="AA41" s="152">
        <v>238.55</v>
      </c>
      <c r="AB41" s="152">
        <v>310.80930000000001</v>
      </c>
      <c r="AC41" s="152">
        <v>249.02250000000001</v>
      </c>
      <c r="AD41" s="153">
        <v>238.93560000000002</v>
      </c>
      <c r="AE41" s="154">
        <v>-0.89439999999999031</v>
      </c>
      <c r="AF41" s="155">
        <v>-3.7293082600174717E-3</v>
      </c>
    </row>
    <row r="42" spans="1:32" s="98" customFormat="1" ht="12" customHeight="1" thickBot="1" x14ac:dyDescent="0.25">
      <c r="A42" s="150" t="s">
        <v>100</v>
      </c>
      <c r="B42" s="152">
        <v>228.42</v>
      </c>
      <c r="C42" s="152">
        <v>244.8819</v>
      </c>
      <c r="D42" s="152">
        <v>194.7662</v>
      </c>
      <c r="E42" s="152">
        <v>272.02980000000002</v>
      </c>
      <c r="F42" s="152">
        <v>239.97</v>
      </c>
      <c r="G42" s="152">
        <v>252.09</v>
      </c>
      <c r="H42" s="152">
        <v>294.02</v>
      </c>
      <c r="I42" s="152" t="s">
        <v>120</v>
      </c>
      <c r="J42" s="152">
        <v>215.35</v>
      </c>
      <c r="K42" s="152">
        <v>297</v>
      </c>
      <c r="L42" s="152" t="s">
        <v>120</v>
      </c>
      <c r="M42" s="152">
        <v>241.56</v>
      </c>
      <c r="N42" s="152">
        <v>168</v>
      </c>
      <c r="O42" s="152">
        <v>183.52</v>
      </c>
      <c r="P42" s="152">
        <v>214.37</v>
      </c>
      <c r="Q42" s="152">
        <v>225.4</v>
      </c>
      <c r="R42" s="152">
        <v>210.51750000000001</v>
      </c>
      <c r="S42" s="152" t="s">
        <v>120</v>
      </c>
      <c r="T42" s="152">
        <v>233</v>
      </c>
      <c r="U42" s="152">
        <v>222.4</v>
      </c>
      <c r="V42" s="152">
        <v>257.71270000000004</v>
      </c>
      <c r="W42" s="152">
        <v>201</v>
      </c>
      <c r="X42" s="152">
        <v>261.53160000000003</v>
      </c>
      <c r="Y42" s="152">
        <v>196.97</v>
      </c>
      <c r="Z42" s="152">
        <v>162.96</v>
      </c>
      <c r="AA42" s="152">
        <v>237.56</v>
      </c>
      <c r="AB42" s="152">
        <v>343.58100000000002</v>
      </c>
      <c r="AC42" s="152">
        <v>268.39240000000001</v>
      </c>
      <c r="AD42" s="153">
        <v>276.7251</v>
      </c>
      <c r="AE42" s="154">
        <v>-3.9214000000000055</v>
      </c>
      <c r="AF42" s="155">
        <v>-1.3972737946135105E-2</v>
      </c>
    </row>
    <row r="43" spans="1:32" s="165" customFormat="1" ht="12" customHeight="1" thickBot="1" x14ac:dyDescent="0.25">
      <c r="A43" s="160" t="s">
        <v>101</v>
      </c>
      <c r="B43" s="161">
        <v>265.18310000000002</v>
      </c>
      <c r="C43" s="161">
        <v>231.6491</v>
      </c>
      <c r="D43" s="161">
        <v>231.56180000000001</v>
      </c>
      <c r="E43" s="161">
        <v>269.11040000000003</v>
      </c>
      <c r="F43" s="161">
        <v>274.93119999999999</v>
      </c>
      <c r="G43" s="161">
        <v>253.80290000000002</v>
      </c>
      <c r="H43" s="161">
        <v>303.11090000000002</v>
      </c>
      <c r="I43" s="161" t="s">
        <v>120</v>
      </c>
      <c r="J43" s="161">
        <v>248.7407</v>
      </c>
      <c r="K43" s="161">
        <v>328.16059999999999</v>
      </c>
      <c r="L43" s="161">
        <v>269.62010000000004</v>
      </c>
      <c r="M43" s="161">
        <v>244.92700000000002</v>
      </c>
      <c r="N43" s="161">
        <v>167.2465</v>
      </c>
      <c r="O43" s="161">
        <v>220.42840000000001</v>
      </c>
      <c r="P43" s="161">
        <v>231.9434</v>
      </c>
      <c r="Q43" s="161">
        <v>329.94659999999999</v>
      </c>
      <c r="R43" s="161">
        <v>200.91670000000002</v>
      </c>
      <c r="S43" s="161" t="s">
        <v>120</v>
      </c>
      <c r="T43" s="161">
        <v>241.94320000000002</v>
      </c>
      <c r="U43" s="161">
        <v>261.73840000000001</v>
      </c>
      <c r="V43" s="161">
        <v>270.8186</v>
      </c>
      <c r="W43" s="161">
        <v>210.25530000000001</v>
      </c>
      <c r="X43" s="161">
        <v>253.39410000000001</v>
      </c>
      <c r="Y43" s="161">
        <v>245.76910000000001</v>
      </c>
      <c r="Z43" s="161">
        <v>163.6009</v>
      </c>
      <c r="AA43" s="161">
        <v>244.61010000000002</v>
      </c>
      <c r="AB43" s="161">
        <v>347.10880000000003</v>
      </c>
      <c r="AC43" s="161">
        <v>285.81549999999999</v>
      </c>
      <c r="AD43" s="162">
        <v>284.1816</v>
      </c>
      <c r="AE43" s="163">
        <v>-0.71019999999998618</v>
      </c>
      <c r="AF43" s="164">
        <v>-2.492876242840216E-3</v>
      </c>
    </row>
    <row r="44" spans="1:32" s="98" customFormat="1" ht="12" customHeight="1" x14ac:dyDescent="0.2">
      <c r="A44" s="150" t="s">
        <v>102</v>
      </c>
      <c r="B44" s="151">
        <v>373</v>
      </c>
      <c r="C44" s="152" t="s">
        <v>120</v>
      </c>
      <c r="D44" s="152" t="s">
        <v>120</v>
      </c>
      <c r="E44" s="152">
        <v>356.76250000000005</v>
      </c>
      <c r="F44" s="152">
        <v>373.89</v>
      </c>
      <c r="G44" s="152" t="s">
        <v>120</v>
      </c>
      <c r="H44" s="152">
        <v>403.51</v>
      </c>
      <c r="I44" s="152" t="s">
        <v>120</v>
      </c>
      <c r="J44" s="152">
        <v>402.82</v>
      </c>
      <c r="K44" s="152">
        <v>445</v>
      </c>
      <c r="L44" s="152" t="s">
        <v>120</v>
      </c>
      <c r="M44" s="152">
        <v>450.32</v>
      </c>
      <c r="N44" s="152" t="s">
        <v>120</v>
      </c>
      <c r="O44" s="152" t="s">
        <v>120</v>
      </c>
      <c r="P44" s="152" t="s">
        <v>122</v>
      </c>
      <c r="Q44" s="152">
        <v>430</v>
      </c>
      <c r="R44" s="152" t="s">
        <v>120</v>
      </c>
      <c r="S44" s="152" t="s">
        <v>120</v>
      </c>
      <c r="T44" s="152" t="s">
        <v>120</v>
      </c>
      <c r="U44" s="152">
        <v>372.91</v>
      </c>
      <c r="V44" s="152">
        <v>328.54880000000003</v>
      </c>
      <c r="W44" s="152">
        <v>400.1</v>
      </c>
      <c r="X44" s="152" t="s">
        <v>120</v>
      </c>
      <c r="Y44" s="152">
        <v>346.53</v>
      </c>
      <c r="Z44" s="152" t="s">
        <v>122</v>
      </c>
      <c r="AA44" s="152">
        <v>445.1</v>
      </c>
      <c r="AB44" s="152">
        <v>384.04700000000003</v>
      </c>
      <c r="AC44" s="152">
        <v>415.37710000000004</v>
      </c>
      <c r="AD44" s="153">
        <v>432.38890000000004</v>
      </c>
      <c r="AE44" s="154">
        <v>-0.26709999999997081</v>
      </c>
      <c r="AF44" s="155">
        <v>-6.1734958026693444E-4</v>
      </c>
    </row>
    <row r="45" spans="1:32" s="98" customFormat="1" ht="12" customHeight="1" x14ac:dyDescent="0.2">
      <c r="A45" s="150" t="s">
        <v>103</v>
      </c>
      <c r="B45" s="152">
        <v>352.5</v>
      </c>
      <c r="C45" s="152" t="s">
        <v>120</v>
      </c>
      <c r="D45" s="152" t="s">
        <v>120</v>
      </c>
      <c r="E45" s="152">
        <v>367.48820000000001</v>
      </c>
      <c r="F45" s="152">
        <v>368.74</v>
      </c>
      <c r="G45" s="152" t="s">
        <v>120</v>
      </c>
      <c r="H45" s="152">
        <v>406.07</v>
      </c>
      <c r="I45" s="152" t="s">
        <v>120</v>
      </c>
      <c r="J45" s="152">
        <v>398.92</v>
      </c>
      <c r="K45" s="152">
        <v>450</v>
      </c>
      <c r="L45" s="152">
        <v>383.49860000000001</v>
      </c>
      <c r="M45" s="152">
        <v>458.47</v>
      </c>
      <c r="N45" s="152" t="s">
        <v>120</v>
      </c>
      <c r="O45" s="152" t="s">
        <v>120</v>
      </c>
      <c r="P45" s="152" t="s">
        <v>122</v>
      </c>
      <c r="Q45" s="152">
        <v>415.91</v>
      </c>
      <c r="R45" s="152" t="s">
        <v>120</v>
      </c>
      <c r="S45" s="152" t="s">
        <v>120</v>
      </c>
      <c r="T45" s="152" t="s">
        <v>120</v>
      </c>
      <c r="U45" s="152">
        <v>377.12</v>
      </c>
      <c r="V45" s="152">
        <v>333.44210000000004</v>
      </c>
      <c r="W45" s="152">
        <v>396.3</v>
      </c>
      <c r="X45" s="152" t="s">
        <v>120</v>
      </c>
      <c r="Y45" s="152">
        <v>348.7</v>
      </c>
      <c r="Z45" s="152" t="s">
        <v>120</v>
      </c>
      <c r="AA45" s="152">
        <v>423.04</v>
      </c>
      <c r="AB45" s="152">
        <v>393.35610000000003</v>
      </c>
      <c r="AC45" s="152">
        <v>418.21820000000002</v>
      </c>
      <c r="AD45" s="153">
        <v>420.83530000000002</v>
      </c>
      <c r="AE45" s="154">
        <v>8.8000000000079126E-3</v>
      </c>
      <c r="AF45" s="155">
        <v>2.0911230637823218E-5</v>
      </c>
    </row>
    <row r="46" spans="1:32" s="98" customFormat="1" ht="12" customHeight="1" x14ac:dyDescent="0.2">
      <c r="A46" s="150" t="s">
        <v>104</v>
      </c>
      <c r="B46" s="152">
        <v>333.5</v>
      </c>
      <c r="C46" s="152" t="s">
        <v>120</v>
      </c>
      <c r="D46" s="152">
        <v>282.52950000000004</v>
      </c>
      <c r="E46" s="152">
        <v>334.7749</v>
      </c>
      <c r="F46" s="152">
        <v>363.83</v>
      </c>
      <c r="G46" s="152" t="s">
        <v>120</v>
      </c>
      <c r="H46" s="152">
        <v>387.49</v>
      </c>
      <c r="I46" s="152" t="s">
        <v>120</v>
      </c>
      <c r="J46" s="152">
        <v>393.12</v>
      </c>
      <c r="K46" s="152">
        <v>378</v>
      </c>
      <c r="L46" s="152">
        <v>379.19110000000001</v>
      </c>
      <c r="M46" s="152">
        <v>434.68</v>
      </c>
      <c r="N46" s="152" t="s">
        <v>120</v>
      </c>
      <c r="O46" s="152">
        <v>199.65</v>
      </c>
      <c r="P46" s="152" t="s">
        <v>122</v>
      </c>
      <c r="Q46" s="152">
        <v>413.4</v>
      </c>
      <c r="R46" s="152" t="s">
        <v>120</v>
      </c>
      <c r="S46" s="152" t="s">
        <v>120</v>
      </c>
      <c r="T46" s="152">
        <v>231</v>
      </c>
      <c r="U46" s="152">
        <v>355.99</v>
      </c>
      <c r="V46" s="152">
        <v>317.59720000000004</v>
      </c>
      <c r="W46" s="152">
        <v>387.2</v>
      </c>
      <c r="X46" s="152">
        <v>298.0933</v>
      </c>
      <c r="Y46" s="152">
        <v>338.22</v>
      </c>
      <c r="Z46" s="152" t="s">
        <v>122</v>
      </c>
      <c r="AA46" s="152">
        <v>399.7</v>
      </c>
      <c r="AB46" s="152">
        <v>392.12120000000004</v>
      </c>
      <c r="AC46" s="152">
        <v>399.72660000000002</v>
      </c>
      <c r="AD46" s="153">
        <v>375.25450000000001</v>
      </c>
      <c r="AE46" s="154">
        <v>2.0278000000000134</v>
      </c>
      <c r="AF46" s="155">
        <v>5.4331589888933817E-3</v>
      </c>
    </row>
    <row r="47" spans="1:32" s="98" customFormat="1" ht="12" customHeight="1" x14ac:dyDescent="0.2">
      <c r="A47" s="150" t="s">
        <v>105</v>
      </c>
      <c r="B47" s="156">
        <v>323.5</v>
      </c>
      <c r="C47" s="156" t="s">
        <v>120</v>
      </c>
      <c r="D47" s="156">
        <v>280.19740000000002</v>
      </c>
      <c r="E47" s="156">
        <v>354.08109999999999</v>
      </c>
      <c r="F47" s="156">
        <v>363.73</v>
      </c>
      <c r="G47" s="156" t="s">
        <v>120</v>
      </c>
      <c r="H47" s="156">
        <v>393.88</v>
      </c>
      <c r="I47" s="156" t="s">
        <v>120</v>
      </c>
      <c r="J47" s="156">
        <v>351.29</v>
      </c>
      <c r="K47" s="156">
        <v>387</v>
      </c>
      <c r="L47" s="156">
        <v>377.84500000000003</v>
      </c>
      <c r="M47" s="156">
        <v>430.61</v>
      </c>
      <c r="N47" s="156" t="s">
        <v>120</v>
      </c>
      <c r="O47" s="156">
        <v>206.23</v>
      </c>
      <c r="P47" s="156">
        <v>278.52</v>
      </c>
      <c r="Q47" s="156">
        <v>406.11</v>
      </c>
      <c r="R47" s="156" t="s">
        <v>120</v>
      </c>
      <c r="S47" s="156" t="s">
        <v>120</v>
      </c>
      <c r="T47" s="156" t="s">
        <v>120</v>
      </c>
      <c r="U47" s="156">
        <v>353.69</v>
      </c>
      <c r="V47" s="156">
        <v>325.98560000000003</v>
      </c>
      <c r="W47" s="156">
        <v>382.6</v>
      </c>
      <c r="X47" s="156">
        <v>295.09190000000001</v>
      </c>
      <c r="Y47" s="156">
        <v>330.83</v>
      </c>
      <c r="Z47" s="156" t="s">
        <v>122</v>
      </c>
      <c r="AA47" s="156">
        <v>388.24</v>
      </c>
      <c r="AB47" s="156">
        <v>394.68600000000004</v>
      </c>
      <c r="AC47" s="156">
        <v>409.07130000000001</v>
      </c>
      <c r="AD47" s="157">
        <v>376.68020000000001</v>
      </c>
      <c r="AE47" s="158">
        <v>-1.9902999999999906</v>
      </c>
      <c r="AF47" s="159">
        <v>-5.2560207357055556E-3</v>
      </c>
    </row>
    <row r="48" spans="1:32" s="98" customFormat="1" ht="12" customHeight="1" x14ac:dyDescent="0.2">
      <c r="A48" s="150" t="s">
        <v>106</v>
      </c>
      <c r="B48" s="152" t="s">
        <v>120</v>
      </c>
      <c r="C48" s="152" t="s">
        <v>120</v>
      </c>
      <c r="D48" s="152">
        <v>282.41290000000004</v>
      </c>
      <c r="E48" s="152">
        <v>343.89170000000001</v>
      </c>
      <c r="F48" s="152">
        <v>358.06</v>
      </c>
      <c r="G48" s="152" t="s">
        <v>120</v>
      </c>
      <c r="H48" s="152">
        <v>392.91</v>
      </c>
      <c r="I48" s="152" t="s">
        <v>120</v>
      </c>
      <c r="J48" s="152">
        <v>372.98</v>
      </c>
      <c r="K48" s="152">
        <v>383</v>
      </c>
      <c r="L48" s="152">
        <v>380.53720000000004</v>
      </c>
      <c r="M48" s="152" t="s">
        <v>120</v>
      </c>
      <c r="N48" s="152" t="s">
        <v>120</v>
      </c>
      <c r="O48" s="152">
        <v>244.58</v>
      </c>
      <c r="P48" s="152" t="s">
        <v>122</v>
      </c>
      <c r="Q48" s="152" t="s">
        <v>120</v>
      </c>
      <c r="R48" s="152" t="s">
        <v>120</v>
      </c>
      <c r="S48" s="152" t="s">
        <v>120</v>
      </c>
      <c r="T48" s="152" t="s">
        <v>120</v>
      </c>
      <c r="U48" s="152">
        <v>341.15</v>
      </c>
      <c r="V48" s="152">
        <v>325.75260000000003</v>
      </c>
      <c r="W48" s="152">
        <v>385.2</v>
      </c>
      <c r="X48" s="152">
        <v>261.16989999999998</v>
      </c>
      <c r="Y48" s="152">
        <v>338.71</v>
      </c>
      <c r="Z48" s="152" t="s">
        <v>122</v>
      </c>
      <c r="AA48" s="152">
        <v>380.43</v>
      </c>
      <c r="AB48" s="152">
        <v>400.5754</v>
      </c>
      <c r="AC48" s="152">
        <v>411.0061</v>
      </c>
      <c r="AD48" s="153">
        <v>394.91079999999999</v>
      </c>
      <c r="AE48" s="154">
        <v>0.19369999999997844</v>
      </c>
      <c r="AF48" s="155">
        <v>4.9073120977018332E-4</v>
      </c>
    </row>
    <row r="49" spans="1:32" s="98" customFormat="1" ht="12" customHeight="1" x14ac:dyDescent="0.2">
      <c r="A49" s="150" t="s">
        <v>107</v>
      </c>
      <c r="B49" s="151" t="s">
        <v>120</v>
      </c>
      <c r="C49" s="152" t="s">
        <v>120</v>
      </c>
      <c r="D49" s="152">
        <v>260.64699999999999</v>
      </c>
      <c r="E49" s="152">
        <v>302.73200000000003</v>
      </c>
      <c r="F49" s="152">
        <v>280.2</v>
      </c>
      <c r="G49" s="152" t="s">
        <v>122</v>
      </c>
      <c r="H49" s="152">
        <v>360.77</v>
      </c>
      <c r="I49" s="152" t="s">
        <v>120</v>
      </c>
      <c r="J49" s="152">
        <v>326.11</v>
      </c>
      <c r="K49" s="152">
        <v>327</v>
      </c>
      <c r="L49" s="152" t="s">
        <v>120</v>
      </c>
      <c r="M49" s="152">
        <v>291.57</v>
      </c>
      <c r="N49" s="152" t="s">
        <v>120</v>
      </c>
      <c r="O49" s="152">
        <v>193.59</v>
      </c>
      <c r="P49" s="152">
        <v>227</v>
      </c>
      <c r="Q49" s="152">
        <v>220</v>
      </c>
      <c r="R49" s="152">
        <v>249.54700000000003</v>
      </c>
      <c r="S49" s="152" t="s">
        <v>120</v>
      </c>
      <c r="T49" s="152">
        <v>194</v>
      </c>
      <c r="U49" s="152">
        <v>268.48</v>
      </c>
      <c r="V49" s="152">
        <v>296.39300000000003</v>
      </c>
      <c r="W49" s="152">
        <v>365.2</v>
      </c>
      <c r="X49" s="152">
        <v>274.8356</v>
      </c>
      <c r="Y49" s="152">
        <v>305.48</v>
      </c>
      <c r="Z49" s="152">
        <v>200.35</v>
      </c>
      <c r="AA49" s="152">
        <v>328.46</v>
      </c>
      <c r="AB49" s="152">
        <v>318.12350000000004</v>
      </c>
      <c r="AC49" s="152">
        <v>368.17990000000003</v>
      </c>
      <c r="AD49" s="153">
        <v>299.97540000000004</v>
      </c>
      <c r="AE49" s="154">
        <v>-1.9545999999999708</v>
      </c>
      <c r="AF49" s="155">
        <v>-6.4736859536977803E-3</v>
      </c>
    </row>
    <row r="50" spans="1:32" s="98" customFormat="1" ht="12" customHeight="1" x14ac:dyDescent="0.2">
      <c r="A50" s="150" t="s">
        <v>108</v>
      </c>
      <c r="B50" s="151" t="s">
        <v>120</v>
      </c>
      <c r="C50" s="152" t="s">
        <v>120</v>
      </c>
      <c r="D50" s="152">
        <v>263.87299999999999</v>
      </c>
      <c r="E50" s="152">
        <v>326.86470000000003</v>
      </c>
      <c r="F50" s="152">
        <v>288.16000000000003</v>
      </c>
      <c r="G50" s="152">
        <v>268.58</v>
      </c>
      <c r="H50" s="152">
        <v>375.66</v>
      </c>
      <c r="I50" s="152" t="s">
        <v>120</v>
      </c>
      <c r="J50" s="152">
        <v>333.94</v>
      </c>
      <c r="K50" s="152">
        <v>339</v>
      </c>
      <c r="L50" s="152">
        <v>348.50050000000005</v>
      </c>
      <c r="M50" s="152">
        <v>306.95</v>
      </c>
      <c r="N50" s="152" t="s">
        <v>120</v>
      </c>
      <c r="O50" s="152">
        <v>219.9</v>
      </c>
      <c r="P50" s="152">
        <v>260.72000000000003</v>
      </c>
      <c r="Q50" s="152">
        <v>297.63</v>
      </c>
      <c r="R50" s="152">
        <v>194.8664</v>
      </c>
      <c r="S50" s="152" t="s">
        <v>120</v>
      </c>
      <c r="T50" s="152">
        <v>238</v>
      </c>
      <c r="U50" s="152">
        <v>293.72000000000003</v>
      </c>
      <c r="V50" s="152">
        <v>303.6164</v>
      </c>
      <c r="W50" s="152">
        <v>355.5</v>
      </c>
      <c r="X50" s="152">
        <v>280.45949999999999</v>
      </c>
      <c r="Y50" s="152">
        <v>325.08</v>
      </c>
      <c r="Z50" s="152" t="s">
        <v>122</v>
      </c>
      <c r="AA50" s="152">
        <v>341.52</v>
      </c>
      <c r="AB50" s="152">
        <v>367.0437</v>
      </c>
      <c r="AC50" s="152">
        <v>386.53579999999999</v>
      </c>
      <c r="AD50" s="153">
        <v>330.17520000000002</v>
      </c>
      <c r="AE50" s="154">
        <v>-1.3399999999990087E-2</v>
      </c>
      <c r="AF50" s="155">
        <v>-4.0582866882715167E-5</v>
      </c>
    </row>
    <row r="51" spans="1:32" s="98" customFormat="1" ht="12" customHeight="1" thickBot="1" x14ac:dyDescent="0.25">
      <c r="A51" s="150" t="s">
        <v>109</v>
      </c>
      <c r="B51" s="152" t="s">
        <v>120</v>
      </c>
      <c r="C51" s="152" t="s">
        <v>120</v>
      </c>
      <c r="D51" s="152">
        <v>267.68200000000002</v>
      </c>
      <c r="E51" s="152">
        <v>314.39609999999999</v>
      </c>
      <c r="F51" s="152">
        <v>290.56</v>
      </c>
      <c r="G51" s="152" t="s">
        <v>122</v>
      </c>
      <c r="H51" s="152">
        <v>375.33</v>
      </c>
      <c r="I51" s="152" t="s">
        <v>120</v>
      </c>
      <c r="J51" s="152">
        <v>365</v>
      </c>
      <c r="K51" s="152" t="s">
        <v>120</v>
      </c>
      <c r="L51" s="152" t="s">
        <v>120</v>
      </c>
      <c r="M51" s="152" t="s">
        <v>120</v>
      </c>
      <c r="N51" s="152" t="s">
        <v>120</v>
      </c>
      <c r="O51" s="152">
        <v>240.79</v>
      </c>
      <c r="P51" s="152">
        <v>250.07</v>
      </c>
      <c r="Q51" s="152" t="s">
        <v>120</v>
      </c>
      <c r="R51" s="152" t="s">
        <v>120</v>
      </c>
      <c r="S51" s="152" t="s">
        <v>120</v>
      </c>
      <c r="T51" s="152">
        <v>236</v>
      </c>
      <c r="U51" s="152">
        <v>297.66000000000003</v>
      </c>
      <c r="V51" s="152">
        <v>306.41250000000002</v>
      </c>
      <c r="W51" s="152" t="s">
        <v>120</v>
      </c>
      <c r="X51" s="152">
        <v>299.327</v>
      </c>
      <c r="Y51" s="152">
        <v>325.37</v>
      </c>
      <c r="Z51" s="152">
        <v>235.73</v>
      </c>
      <c r="AA51" s="152">
        <v>331.07</v>
      </c>
      <c r="AB51" s="152">
        <v>376.54270000000002</v>
      </c>
      <c r="AC51" s="152">
        <v>398.25030000000004</v>
      </c>
      <c r="AD51" s="153">
        <v>371.85990000000004</v>
      </c>
      <c r="AE51" s="154">
        <v>0.31190000000003693</v>
      </c>
      <c r="AF51" s="155">
        <v>8.3946085028054767E-4</v>
      </c>
    </row>
    <row r="52" spans="1:32" s="165" customFormat="1" ht="12" customHeight="1" thickBot="1" x14ac:dyDescent="0.25">
      <c r="A52" s="160" t="s">
        <v>110</v>
      </c>
      <c r="B52" s="161">
        <v>351.79770000000002</v>
      </c>
      <c r="C52" s="161" t="s">
        <v>120</v>
      </c>
      <c r="D52" s="161">
        <v>270.03399999999999</v>
      </c>
      <c r="E52" s="161">
        <v>335.74639999999999</v>
      </c>
      <c r="F52" s="161">
        <v>340.37819999999999</v>
      </c>
      <c r="G52" s="161" t="s">
        <v>122</v>
      </c>
      <c r="H52" s="161">
        <v>388.50800000000004</v>
      </c>
      <c r="I52" s="161" t="s">
        <v>120</v>
      </c>
      <c r="J52" s="161">
        <v>375.83440000000002</v>
      </c>
      <c r="K52" s="161">
        <v>406.05930000000001</v>
      </c>
      <c r="L52" s="161">
        <v>379.08120000000002</v>
      </c>
      <c r="M52" s="161">
        <v>448.62200000000001</v>
      </c>
      <c r="N52" s="161" t="s">
        <v>120</v>
      </c>
      <c r="O52" s="161">
        <v>208.14520000000002</v>
      </c>
      <c r="P52" s="161" t="s">
        <v>122</v>
      </c>
      <c r="Q52" s="161">
        <v>393.27719999999999</v>
      </c>
      <c r="R52" s="161">
        <v>229.96120000000002</v>
      </c>
      <c r="S52" s="161" t="s">
        <v>120</v>
      </c>
      <c r="T52" s="161">
        <v>222.2535</v>
      </c>
      <c r="U52" s="161">
        <v>351.92330000000004</v>
      </c>
      <c r="V52" s="161">
        <v>310.85130000000004</v>
      </c>
      <c r="W52" s="161">
        <v>379.7867</v>
      </c>
      <c r="X52" s="161">
        <v>279.44380000000001</v>
      </c>
      <c r="Y52" s="161">
        <v>330.29470000000003</v>
      </c>
      <c r="Z52" s="161" t="s">
        <v>122</v>
      </c>
      <c r="AA52" s="161">
        <v>348.79390000000001</v>
      </c>
      <c r="AB52" s="161">
        <v>380.14070000000004</v>
      </c>
      <c r="AC52" s="161">
        <v>405.35540000000003</v>
      </c>
      <c r="AD52" s="162">
        <v>381.71100000000001</v>
      </c>
      <c r="AE52" s="163">
        <v>-0.46600000000000819</v>
      </c>
      <c r="AF52" s="164">
        <v>-1.2193303103012693E-3</v>
      </c>
    </row>
    <row r="53" spans="1:32" s="165" customFormat="1" ht="12" customHeight="1" thickBot="1" x14ac:dyDescent="0.25">
      <c r="A53" s="166" t="s">
        <v>111</v>
      </c>
      <c r="B53" s="167">
        <v>288.75980000000004</v>
      </c>
      <c r="C53" s="167">
        <v>210.97560000000001</v>
      </c>
      <c r="D53" s="167">
        <v>279.82159999999999</v>
      </c>
      <c r="E53" s="167">
        <v>313.1848</v>
      </c>
      <c r="F53" s="167">
        <v>325.55850000000004</v>
      </c>
      <c r="G53" s="167">
        <v>266.89640000000003</v>
      </c>
      <c r="H53" s="167">
        <v>362.68770000000001</v>
      </c>
      <c r="I53" s="167" t="s">
        <v>120</v>
      </c>
      <c r="J53" s="167">
        <v>358.39699999999999</v>
      </c>
      <c r="K53" s="167">
        <v>350.88060000000002</v>
      </c>
      <c r="L53" s="167">
        <v>340.26710000000003</v>
      </c>
      <c r="M53" s="167">
        <v>371.56110000000001</v>
      </c>
      <c r="N53" s="167">
        <v>238.67520000000002</v>
      </c>
      <c r="O53" s="167">
        <v>220.91</v>
      </c>
      <c r="P53" s="167">
        <v>256.32960000000003</v>
      </c>
      <c r="Q53" s="167">
        <v>364.75190000000003</v>
      </c>
      <c r="R53" s="167">
        <v>216.87640000000002</v>
      </c>
      <c r="S53" s="167" t="s">
        <v>120</v>
      </c>
      <c r="T53" s="167">
        <v>268.75370000000004</v>
      </c>
      <c r="U53" s="167">
        <v>333.37</v>
      </c>
      <c r="V53" s="167">
        <v>308.83660000000003</v>
      </c>
      <c r="W53" s="167">
        <v>331.74540000000002</v>
      </c>
      <c r="X53" s="167">
        <v>271.19990000000001</v>
      </c>
      <c r="Y53" s="167">
        <v>325.91840000000002</v>
      </c>
      <c r="Z53" s="167">
        <v>228.59520000000001</v>
      </c>
      <c r="AA53" s="167">
        <v>327.99880000000002</v>
      </c>
      <c r="AB53" s="167">
        <v>380.31210000000004</v>
      </c>
      <c r="AC53" s="167">
        <v>374.06530000000004</v>
      </c>
      <c r="AD53" s="168">
        <v>343.01580000000001</v>
      </c>
      <c r="AE53" s="163">
        <v>0.68520000000000891</v>
      </c>
      <c r="AF53" s="164">
        <v>2.0015739171432788E-3</v>
      </c>
    </row>
    <row r="54" spans="1:32" s="98" customFormat="1" ht="12" customHeight="1" thickBot="1" x14ac:dyDescent="0.25">
      <c r="A54" s="150" t="s">
        <v>112</v>
      </c>
      <c r="B54" s="169">
        <v>-3.5899999999969623E-2</v>
      </c>
      <c r="C54" s="169">
        <v>-30.068899999999985</v>
      </c>
      <c r="D54" s="169">
        <v>-1.9198000000000093</v>
      </c>
      <c r="E54" s="169">
        <v>-3.8094000000000392</v>
      </c>
      <c r="F54" s="169">
        <v>4.529200000000003</v>
      </c>
      <c r="G54" s="169">
        <v>3.5869000000000142</v>
      </c>
      <c r="H54" s="169">
        <v>0.15039999999999054</v>
      </c>
      <c r="I54" s="169" t="s">
        <v>120</v>
      </c>
      <c r="J54" s="169">
        <v>1.1975999999999658</v>
      </c>
      <c r="K54" s="169">
        <v>0.17029999999999745</v>
      </c>
      <c r="L54" s="169">
        <v>-23.168499999999995</v>
      </c>
      <c r="M54" s="169">
        <v>-23.618499999999983</v>
      </c>
      <c r="N54" s="169">
        <v>12.778700000000015</v>
      </c>
      <c r="O54" s="169">
        <v>-0.77610000000001378</v>
      </c>
      <c r="P54" s="169">
        <v>8.1745000000000232</v>
      </c>
      <c r="Q54" s="169">
        <v>-8.666499999999985</v>
      </c>
      <c r="R54" s="169">
        <v>-7.6999999999998181E-2</v>
      </c>
      <c r="S54" s="169" t="s">
        <v>120</v>
      </c>
      <c r="T54" s="169">
        <v>1.6532000000000266</v>
      </c>
      <c r="U54" s="169">
        <v>-1.177599999999984</v>
      </c>
      <c r="V54" s="169">
        <v>-0.88459999999997763</v>
      </c>
      <c r="W54" s="169">
        <v>0.20830000000000837</v>
      </c>
      <c r="X54" s="169">
        <v>6.0822000000000003</v>
      </c>
      <c r="Y54" s="169">
        <v>9.9864000000000033</v>
      </c>
      <c r="Z54" s="169">
        <v>2.3699999999990951E-2</v>
      </c>
      <c r="AA54" s="169">
        <v>8.4898000000000025</v>
      </c>
      <c r="AB54" s="169">
        <v>-4.2194999999999823</v>
      </c>
      <c r="AC54" s="169">
        <v>2.6524000000000001</v>
      </c>
      <c r="AD54" s="170">
        <v>0.68520000000000891</v>
      </c>
      <c r="AE54" s="171" t="s">
        <v>113</v>
      </c>
      <c r="AF54" s="172"/>
    </row>
    <row r="55" spans="1:32" s="165" customFormat="1" ht="12" customHeight="1" thickBot="1" x14ac:dyDescent="0.25">
      <c r="A55" s="160" t="s">
        <v>114</v>
      </c>
      <c r="B55" s="161">
        <v>301.68</v>
      </c>
      <c r="C55" s="161" t="s">
        <v>120</v>
      </c>
      <c r="D55" s="161">
        <v>331.38620000000003</v>
      </c>
      <c r="E55" s="161">
        <v>357.16470000000004</v>
      </c>
      <c r="F55" s="161">
        <v>374.14</v>
      </c>
      <c r="G55" s="161">
        <v>343.74</v>
      </c>
      <c r="H55" s="161">
        <v>383.12</v>
      </c>
      <c r="I55" s="161" t="s">
        <v>120</v>
      </c>
      <c r="J55" s="161">
        <v>383.29</v>
      </c>
      <c r="K55" s="161">
        <v>363</v>
      </c>
      <c r="L55" s="161">
        <v>347.28900000000004</v>
      </c>
      <c r="M55" s="161">
        <v>394.43</v>
      </c>
      <c r="N55" s="161" t="s">
        <v>120</v>
      </c>
      <c r="O55" s="161" t="s">
        <v>120</v>
      </c>
      <c r="P55" s="161">
        <v>285.52</v>
      </c>
      <c r="Q55" s="161">
        <v>358.19</v>
      </c>
      <c r="R55" s="161" t="s">
        <v>120</v>
      </c>
      <c r="S55" s="161" t="s">
        <v>120</v>
      </c>
      <c r="T55" s="161">
        <v>348</v>
      </c>
      <c r="U55" s="161">
        <v>372.06</v>
      </c>
      <c r="V55" s="161">
        <v>337.86930000000001</v>
      </c>
      <c r="W55" s="161">
        <v>387.4</v>
      </c>
      <c r="X55" s="161">
        <v>324.63870000000003</v>
      </c>
      <c r="Y55" s="161">
        <v>352.12</v>
      </c>
      <c r="Z55" s="161">
        <v>340.46</v>
      </c>
      <c r="AA55" s="161">
        <v>402.71</v>
      </c>
      <c r="AB55" s="161">
        <v>403.52010000000001</v>
      </c>
      <c r="AC55" s="161">
        <v>409.77840000000003</v>
      </c>
      <c r="AD55" s="162">
        <v>370.28430000000003</v>
      </c>
      <c r="AE55" s="171" t="s">
        <v>115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34</v>
      </c>
    </row>
    <row r="2" spans="1:6" x14ac:dyDescent="0.2">
      <c r="A2" s="173"/>
      <c r="B2" s="98"/>
      <c r="C2" s="98"/>
      <c r="D2" s="98"/>
      <c r="E2" s="126" t="s">
        <v>4</v>
      </c>
      <c r="F2" s="176">
        <v>43332</v>
      </c>
    </row>
    <row r="3" spans="1:6" x14ac:dyDescent="0.2">
      <c r="A3" s="173"/>
      <c r="B3" s="98"/>
      <c r="C3" s="98"/>
      <c r="D3" s="98"/>
      <c r="E3" s="129" t="s">
        <v>5</v>
      </c>
      <c r="F3" s="177">
        <f>+F2+6</f>
        <v>43338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59</v>
      </c>
      <c r="C8" s="185" t="s">
        <v>60</v>
      </c>
      <c r="D8" s="186" t="s">
        <v>66</v>
      </c>
      <c r="E8" s="187" t="s">
        <v>17</v>
      </c>
      <c r="F8" s="188" t="s">
        <v>25</v>
      </c>
    </row>
    <row r="9" spans="1:6" ht="13.5" thickBot="1" x14ac:dyDescent="0.25">
      <c r="A9" s="183"/>
      <c r="B9" s="189"/>
      <c r="C9" s="190"/>
      <c r="D9" s="191"/>
      <c r="E9" s="192" t="s">
        <v>24</v>
      </c>
      <c r="F9" s="193"/>
    </row>
    <row r="10" spans="1:6" x14ac:dyDescent="0.2">
      <c r="A10" s="194" t="s">
        <v>69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70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71</v>
      </c>
      <c r="B12" s="200">
        <v>359.87180000000001</v>
      </c>
      <c r="C12" s="201" t="s">
        <v>120</v>
      </c>
      <c r="D12" s="200">
        <v>359.87180000000001</v>
      </c>
      <c r="E12" s="202">
        <v>-29.493499999999983</v>
      </c>
      <c r="F12" s="203">
        <v>-7.5747633392087024E-2</v>
      </c>
    </row>
    <row r="13" spans="1:6" x14ac:dyDescent="0.2">
      <c r="A13" s="204" t="s">
        <v>72</v>
      </c>
      <c r="B13" s="205">
        <v>342.92259999999999</v>
      </c>
      <c r="C13" s="206" t="s">
        <v>120</v>
      </c>
      <c r="D13" s="205">
        <v>342.92259999999999</v>
      </c>
      <c r="E13" s="207">
        <v>-46.051400000000058</v>
      </c>
      <c r="F13" s="203">
        <v>-0.1183919747849472</v>
      </c>
    </row>
    <row r="14" spans="1:6" x14ac:dyDescent="0.2">
      <c r="A14" s="194" t="s">
        <v>73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6" ht="13.5" thickBot="1" x14ac:dyDescent="0.25">
      <c r="A15" s="194" t="s">
        <v>74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346.56100000000004</v>
      </c>
      <c r="E16" s="215">
        <v>-5.9746000000000095</v>
      </c>
      <c r="F16" s="216">
        <v>-1.6947508280014865E-2</v>
      </c>
    </row>
    <row r="17" spans="1:6" x14ac:dyDescent="0.2">
      <c r="A17" s="194" t="s">
        <v>76</v>
      </c>
      <c r="B17" s="217">
        <v>403.608</v>
      </c>
      <c r="C17" s="218">
        <v>385.84640000000002</v>
      </c>
      <c r="D17" s="218">
        <v>399.65600000000001</v>
      </c>
      <c r="E17" s="218">
        <v>3.6533333333333644</v>
      </c>
      <c r="F17" s="199">
        <v>9.3027172082614362E-3</v>
      </c>
    </row>
    <row r="18" spans="1:6" x14ac:dyDescent="0.2">
      <c r="A18" s="194" t="s">
        <v>77</v>
      </c>
      <c r="B18" s="219">
        <v>399.10079999999999</v>
      </c>
      <c r="C18" s="219">
        <v>389.7971</v>
      </c>
      <c r="D18" s="219">
        <v>397.03070000000002</v>
      </c>
      <c r="E18" s="219">
        <v>1.0395666666666443</v>
      </c>
      <c r="F18" s="203">
        <v>2.6366874338809077E-3</v>
      </c>
    </row>
    <row r="19" spans="1:6" x14ac:dyDescent="0.2">
      <c r="A19" s="194" t="s">
        <v>78</v>
      </c>
      <c r="B19" s="219">
        <v>392.02289999999999</v>
      </c>
      <c r="C19" s="219">
        <v>382.05150000000003</v>
      </c>
      <c r="D19" s="219">
        <v>389.80430000000001</v>
      </c>
      <c r="E19" s="219">
        <v>4.2054999999999723</v>
      </c>
      <c r="F19" s="203">
        <v>1.0958841521939933E-2</v>
      </c>
    </row>
    <row r="20" spans="1:6" x14ac:dyDescent="0.2">
      <c r="A20" s="204" t="s">
        <v>79</v>
      </c>
      <c r="B20" s="220">
        <v>393.77010000000001</v>
      </c>
      <c r="C20" s="220">
        <v>384.84480000000002</v>
      </c>
      <c r="D20" s="220">
        <v>391.7842</v>
      </c>
      <c r="E20" s="220">
        <v>2.5358333333333576</v>
      </c>
      <c r="F20" s="203">
        <v>6.5424449230628021E-3</v>
      </c>
    </row>
    <row r="21" spans="1:6" x14ac:dyDescent="0.2">
      <c r="A21" s="194" t="s">
        <v>80</v>
      </c>
      <c r="B21" s="219">
        <v>343.22309999999999</v>
      </c>
      <c r="C21" s="219">
        <v>357.74620000000004</v>
      </c>
      <c r="D21" s="219">
        <v>346.4545</v>
      </c>
      <c r="E21" s="219">
        <v>-2.5527333333333218</v>
      </c>
      <c r="F21" s="203">
        <v>-7.2583931865011107E-3</v>
      </c>
    </row>
    <row r="22" spans="1:6" ht="13.5" thickBot="1" x14ac:dyDescent="0.25">
      <c r="A22" s="194" t="s">
        <v>81</v>
      </c>
      <c r="B22" s="221">
        <v>357.92430000000002</v>
      </c>
      <c r="C22" s="221">
        <v>368.1961</v>
      </c>
      <c r="D22" s="221">
        <v>360.20980000000003</v>
      </c>
      <c r="E22" s="221">
        <v>5.2953333333333603</v>
      </c>
      <c r="F22" s="211">
        <v>1.4840568055766085E-2</v>
      </c>
    </row>
    <row r="23" spans="1:6" ht="13.5" thickBot="1" x14ac:dyDescent="0.25">
      <c r="A23" s="212" t="s">
        <v>82</v>
      </c>
      <c r="B23" s="222" t="s">
        <v>120</v>
      </c>
      <c r="C23" s="222" t="s">
        <v>120</v>
      </c>
      <c r="D23" s="223">
        <v>378.55970000000002</v>
      </c>
      <c r="E23" s="224">
        <v>2.5794999999999959</v>
      </c>
      <c r="F23" s="216">
        <v>6.8607336237386856E-3</v>
      </c>
    </row>
    <row r="24" spans="1:6" x14ac:dyDescent="0.2">
      <c r="A24" s="194" t="s">
        <v>85</v>
      </c>
      <c r="B24" s="217">
        <v>411.5317</v>
      </c>
      <c r="C24" s="218">
        <v>391.57769999999999</v>
      </c>
      <c r="D24" s="218">
        <v>408.3091</v>
      </c>
      <c r="E24" s="218">
        <v>0.97943333333330429</v>
      </c>
      <c r="F24" s="199">
        <v>2.4314010275053844E-3</v>
      </c>
    </row>
    <row r="25" spans="1:6" x14ac:dyDescent="0.2">
      <c r="A25" s="194" t="s">
        <v>86</v>
      </c>
      <c r="B25" s="219">
        <v>415.14850000000001</v>
      </c>
      <c r="C25" s="219">
        <v>392.20090000000005</v>
      </c>
      <c r="D25" s="219">
        <v>411.4425</v>
      </c>
      <c r="E25" s="219">
        <v>1.9005666666666912</v>
      </c>
      <c r="F25" s="203">
        <v>4.700145133478181E-3</v>
      </c>
    </row>
    <row r="26" spans="1:6" x14ac:dyDescent="0.2">
      <c r="A26" s="194" t="s">
        <v>87</v>
      </c>
      <c r="B26" s="219">
        <v>414.64770000000004</v>
      </c>
      <c r="C26" s="219">
        <v>392.63499999999999</v>
      </c>
      <c r="D26" s="219">
        <v>411.0926</v>
      </c>
      <c r="E26" s="219">
        <v>4.7660999999999945</v>
      </c>
      <c r="F26" s="203">
        <v>1.1874905010227739E-2</v>
      </c>
    </row>
    <row r="27" spans="1:6" x14ac:dyDescent="0.2">
      <c r="A27" s="204" t="s">
        <v>88</v>
      </c>
      <c r="B27" s="220">
        <v>412.48869999999999</v>
      </c>
      <c r="C27" s="220">
        <v>395.70650000000001</v>
      </c>
      <c r="D27" s="220">
        <v>409.77840000000003</v>
      </c>
      <c r="E27" s="220">
        <v>2.6740999999999531</v>
      </c>
      <c r="F27" s="203">
        <v>6.6302668545418801E-3</v>
      </c>
    </row>
    <row r="28" spans="1:6" x14ac:dyDescent="0.2">
      <c r="A28" s="194" t="s">
        <v>89</v>
      </c>
      <c r="B28" s="219">
        <v>415.72720000000004</v>
      </c>
      <c r="C28" s="219">
        <v>393.49190000000004</v>
      </c>
      <c r="D28" s="219">
        <v>412.13620000000003</v>
      </c>
      <c r="E28" s="219">
        <v>1.5973666666666873</v>
      </c>
      <c r="F28" s="203">
        <v>3.9390473096671524E-3</v>
      </c>
    </row>
    <row r="29" spans="1:6" x14ac:dyDescent="0.2">
      <c r="A29" s="194" t="s">
        <v>90</v>
      </c>
      <c r="B29" s="219">
        <v>388.19460000000004</v>
      </c>
      <c r="C29" s="219">
        <v>389.2518</v>
      </c>
      <c r="D29" s="219">
        <v>388.36529999999999</v>
      </c>
      <c r="E29" s="219">
        <v>2.2353666666666641</v>
      </c>
      <c r="F29" s="203">
        <v>5.7855815725504148E-3</v>
      </c>
    </row>
    <row r="30" spans="1:6" ht="13.5" thickBot="1" x14ac:dyDescent="0.25">
      <c r="A30" s="194" t="s">
        <v>91</v>
      </c>
      <c r="B30" s="219">
        <v>398.53320000000002</v>
      </c>
      <c r="C30" s="221">
        <v>387.50460000000004</v>
      </c>
      <c r="D30" s="221">
        <v>396.75210000000004</v>
      </c>
      <c r="E30" s="221">
        <v>0.32590000000004693</v>
      </c>
      <c r="F30" s="211">
        <v>8.2728880273882834E-4</v>
      </c>
    </row>
    <row r="31" spans="1:6" ht="13.5" thickBot="1" x14ac:dyDescent="0.25">
      <c r="A31" s="212" t="s">
        <v>92</v>
      </c>
      <c r="B31" s="225">
        <v>407.32330000000002</v>
      </c>
      <c r="C31" s="225">
        <v>392.26710000000003</v>
      </c>
      <c r="D31" s="223">
        <v>404.74970000000002</v>
      </c>
      <c r="E31" s="224">
        <v>1.9585666666666839</v>
      </c>
      <c r="F31" s="216">
        <v>4.9026904762461462E-3</v>
      </c>
    </row>
    <row r="32" spans="1:6" x14ac:dyDescent="0.2">
      <c r="A32" s="194" t="s">
        <v>93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94</v>
      </c>
      <c r="B33" s="219">
        <v>318.80650000000003</v>
      </c>
      <c r="C33" s="219">
        <v>326.5967</v>
      </c>
      <c r="D33" s="219">
        <v>319.95400000000001</v>
      </c>
      <c r="E33" s="219">
        <v>5.1653999999999769</v>
      </c>
      <c r="F33" s="203">
        <v>1.631417649529766E-2</v>
      </c>
    </row>
    <row r="34" spans="1:6" x14ac:dyDescent="0.2">
      <c r="A34" s="194" t="s">
        <v>95</v>
      </c>
      <c r="B34" s="219">
        <v>316.22470000000004</v>
      </c>
      <c r="C34" s="219">
        <v>323.98140000000001</v>
      </c>
      <c r="D34" s="219">
        <v>317.3673</v>
      </c>
      <c r="E34" s="219">
        <v>2.6220000000000141</v>
      </c>
      <c r="F34" s="203">
        <v>8.2825510257159649E-3</v>
      </c>
    </row>
    <row r="35" spans="1:6" x14ac:dyDescent="0.2">
      <c r="A35" s="204" t="s">
        <v>96</v>
      </c>
      <c r="B35" s="220">
        <v>282.71590000000003</v>
      </c>
      <c r="C35" s="220">
        <v>291.9973</v>
      </c>
      <c r="D35" s="220">
        <v>284.0831</v>
      </c>
      <c r="E35" s="220">
        <v>7.0867333333333136</v>
      </c>
      <c r="F35" s="203">
        <v>2.5384219259324992E-2</v>
      </c>
    </row>
    <row r="36" spans="1:6" x14ac:dyDescent="0.2">
      <c r="A36" s="194" t="s">
        <v>97</v>
      </c>
      <c r="B36" s="219">
        <v>295.16900000000004</v>
      </c>
      <c r="C36" s="219">
        <v>299.19760000000002</v>
      </c>
      <c r="D36" s="219">
        <v>295.76240000000001</v>
      </c>
      <c r="E36" s="219">
        <v>3.1506333333334169</v>
      </c>
      <c r="F36" s="203">
        <v>1.073253749870441E-2</v>
      </c>
    </row>
    <row r="37" spans="1:6" x14ac:dyDescent="0.2">
      <c r="A37" s="194" t="s">
        <v>98</v>
      </c>
      <c r="B37" s="219">
        <v>293.59980000000002</v>
      </c>
      <c r="C37" s="219">
        <v>303.89400000000001</v>
      </c>
      <c r="D37" s="219">
        <v>295.11610000000002</v>
      </c>
      <c r="E37" s="219">
        <v>1.323099999999954</v>
      </c>
      <c r="F37" s="203">
        <v>4.4667101638163524E-3</v>
      </c>
    </row>
    <row r="38" spans="1:6" x14ac:dyDescent="0.2">
      <c r="A38" s="194" t="s">
        <v>99</v>
      </c>
      <c r="B38" s="219">
        <v>248.2389</v>
      </c>
      <c r="C38" s="219">
        <v>253.55840000000001</v>
      </c>
      <c r="D38" s="219">
        <v>249.02250000000001</v>
      </c>
      <c r="E38" s="219">
        <v>4.8168000000000006</v>
      </c>
      <c r="F38" s="203">
        <v>1.9623846401004716E-2</v>
      </c>
    </row>
    <row r="39" spans="1:6" ht="13.5" thickBot="1" x14ac:dyDescent="0.25">
      <c r="A39" s="194" t="s">
        <v>100</v>
      </c>
      <c r="B39" s="219">
        <v>267.25800000000004</v>
      </c>
      <c r="C39" s="219">
        <v>274.95910000000003</v>
      </c>
      <c r="D39" s="219">
        <v>268.39240000000001</v>
      </c>
      <c r="E39" s="219">
        <v>5.49013333333329</v>
      </c>
      <c r="F39" s="203">
        <v>2.073994341797283E-2</v>
      </c>
    </row>
    <row r="40" spans="1:6" ht="13.5" thickBot="1" x14ac:dyDescent="0.25">
      <c r="A40" s="212" t="s">
        <v>101</v>
      </c>
      <c r="B40" s="222" t="s">
        <v>120</v>
      </c>
      <c r="C40" s="222" t="s">
        <v>120</v>
      </c>
      <c r="D40" s="223">
        <v>285.81549999999999</v>
      </c>
      <c r="E40" s="224">
        <v>4.463299999999947</v>
      </c>
      <c r="F40" s="216">
        <v>1.586374657813213E-2</v>
      </c>
    </row>
    <row r="41" spans="1:6" x14ac:dyDescent="0.2">
      <c r="A41" s="194" t="s">
        <v>102</v>
      </c>
      <c r="B41" s="219">
        <v>418.7765</v>
      </c>
      <c r="C41" s="219">
        <v>397.92110000000002</v>
      </c>
      <c r="D41" s="219">
        <v>415.37710000000004</v>
      </c>
      <c r="E41" s="219">
        <v>4.5025666666666666</v>
      </c>
      <c r="F41" s="203">
        <v>1.1084905466831121E-2</v>
      </c>
    </row>
    <row r="42" spans="1:6" x14ac:dyDescent="0.2">
      <c r="A42" s="194" t="s">
        <v>103</v>
      </c>
      <c r="B42" s="219">
        <v>421.84800000000001</v>
      </c>
      <c r="C42" s="219">
        <v>399.57930000000005</v>
      </c>
      <c r="D42" s="219">
        <v>418.21820000000002</v>
      </c>
      <c r="E42" s="219">
        <v>1.2084666666665953</v>
      </c>
      <c r="F42" s="203">
        <v>2.9331238221771516E-3</v>
      </c>
    </row>
    <row r="43" spans="1:6" x14ac:dyDescent="0.2">
      <c r="A43" s="194" t="s">
        <v>104</v>
      </c>
      <c r="B43" s="219">
        <v>401.08170000000001</v>
      </c>
      <c r="C43" s="219">
        <v>392.76850000000002</v>
      </c>
      <c r="D43" s="219">
        <v>399.72660000000002</v>
      </c>
      <c r="E43" s="219">
        <v>-3.4057333333333304</v>
      </c>
      <c r="F43" s="203">
        <v>-8.4874986916366017E-3</v>
      </c>
    </row>
    <row r="44" spans="1:6" x14ac:dyDescent="0.2">
      <c r="A44" s="204" t="s">
        <v>105</v>
      </c>
      <c r="B44" s="220">
        <v>411.42040000000003</v>
      </c>
      <c r="C44" s="220">
        <v>397.0086</v>
      </c>
      <c r="D44" s="220">
        <v>409.07130000000001</v>
      </c>
      <c r="E44" s="220">
        <v>0.84376666666673827</v>
      </c>
      <c r="F44" s="203">
        <v>2.0834276430099987E-3</v>
      </c>
    </row>
    <row r="45" spans="1:6" x14ac:dyDescent="0.2">
      <c r="A45" s="194" t="s">
        <v>106</v>
      </c>
      <c r="B45" s="219">
        <v>413.77970000000005</v>
      </c>
      <c r="C45" s="219">
        <v>396.76370000000003</v>
      </c>
      <c r="D45" s="219">
        <v>411.0061</v>
      </c>
      <c r="E45" s="219">
        <v>4.3033333333369228E-2</v>
      </c>
      <c r="F45" s="203">
        <v>1.0569661354936244E-4</v>
      </c>
    </row>
    <row r="46" spans="1:6" x14ac:dyDescent="0.2">
      <c r="A46" s="194" t="s">
        <v>107</v>
      </c>
      <c r="B46" s="219">
        <v>366.71600000000001</v>
      </c>
      <c r="C46" s="219">
        <v>375.69690000000003</v>
      </c>
      <c r="D46" s="219">
        <v>368.17990000000003</v>
      </c>
      <c r="E46" s="219">
        <v>1.5152000000000498</v>
      </c>
      <c r="F46" s="203">
        <v>4.1097703606140408E-3</v>
      </c>
    </row>
    <row r="47" spans="1:6" x14ac:dyDescent="0.2">
      <c r="A47" s="194" t="s">
        <v>108</v>
      </c>
      <c r="B47" s="219">
        <v>385.35670000000005</v>
      </c>
      <c r="C47" s="219">
        <v>392.59040000000005</v>
      </c>
      <c r="D47" s="219">
        <v>386.53579999999999</v>
      </c>
      <c r="E47" s="219">
        <v>-0.30936666666673318</v>
      </c>
      <c r="F47" s="203">
        <v>-7.9637140888510528E-4</v>
      </c>
    </row>
    <row r="48" spans="1:6" ht="13.5" thickBot="1" x14ac:dyDescent="0.25">
      <c r="A48" s="194" t="s">
        <v>109</v>
      </c>
      <c r="B48" s="219">
        <v>399.35680000000002</v>
      </c>
      <c r="C48" s="219">
        <v>392.56820000000005</v>
      </c>
      <c r="D48" s="219">
        <v>398.25030000000004</v>
      </c>
      <c r="E48" s="219">
        <v>2.0498666666666736</v>
      </c>
      <c r="F48" s="203">
        <v>5.1938061817408355E-3</v>
      </c>
    </row>
    <row r="49" spans="1:6" ht="13.5" thickBot="1" x14ac:dyDescent="0.25">
      <c r="A49" s="212" t="s">
        <v>110</v>
      </c>
      <c r="B49" s="222" t="s">
        <v>120</v>
      </c>
      <c r="C49" s="222" t="s">
        <v>120</v>
      </c>
      <c r="D49" s="223">
        <v>405.35540000000003</v>
      </c>
      <c r="E49" s="224">
        <v>1.1034000000000219</v>
      </c>
      <c r="F49" s="216">
        <v>2.7294855684078792E-3</v>
      </c>
    </row>
    <row r="50" spans="1:6" x14ac:dyDescent="0.2">
      <c r="A50" s="165" t="s">
        <v>61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2018-08-30T06:59:21Z</dcterms:created>
  <dcterms:modified xsi:type="dcterms:W3CDTF">2018-08-30T07:08:12Z</dcterms:modified>
</cp:coreProperties>
</file>