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8\"/>
    </mc:Choice>
  </mc:AlternateContent>
  <bookViews>
    <workbookView xWindow="0" yWindow="0" windowWidth="19200" windowHeight="719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<sst xmlns="http://schemas.openxmlformats.org/spreadsheetml/2006/main" count="1097" uniqueCount="125">
  <si>
    <t>Meat Market Observatory - Beef and Veal</t>
  </si>
  <si>
    <t>PRI.EU.BOV</t>
  </si>
  <si>
    <t>21.12.2018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</si>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</sst>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25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029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A22" zoomScale="96" zoomScaleNormal="96" workbookViewId="0">
      <selection activeCell="D41" sqref="D41"/>
    </sheetView>
  </sheetViews>
  <sheetFormatPr defaultColWidth="9.453125" defaultRowHeight="13" x14ac:dyDescent="0.3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54296875" style="21" customWidth="1"/>
    <col min="10" max="14" width="7.453125" style="21" customWidth="1"/>
    <col min="15" max="15" width="6.453125" style="21" customWidth="1"/>
    <col min="16" max="16" width="0.54296875" style="21" customWidth="1"/>
    <col min="17" max="22" width="7.453125" style="21" customWidth="1"/>
    <col min="23" max="23" width="0.54296875" style="21" customWidth="1"/>
    <col min="24" max="24" width="7" style="21" customWidth="1"/>
    <col min="25" max="26" width="7.453125" style="21" customWidth="1"/>
    <col min="27" max="27" width="9.453125" style="21" customWidth="1"/>
    <col min="28" max="29" width="2.54296875" style="21" customWidth="1"/>
    <col min="30" max="31" width="9.453125" style="21" customWidth="1"/>
    <col min="32" max="33" width="9.453125" style="21"/>
    <col min="34" max="34" width="3.453125" style="21" customWidth="1"/>
    <col min="35" max="16384" width="9.45312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">
      <c r="A4" s="15" t="s">
        <v>4</v>
      </c>
      <c r="Y4" s="23">
        <v>50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43444</v>
      </c>
      <c r="AE5" s="30"/>
      <c r="AF5" s="30"/>
      <c r="AG5" s="30"/>
      <c r="AH5" s="30"/>
      <c r="AI5" s="30"/>
    </row>
    <row r="6" spans="1:35" x14ac:dyDescent="0.3">
      <c r="Y6" s="27"/>
      <c r="Z6" s="31" t="s">
        <v>7</v>
      </c>
      <c r="AA6" s="32">
        <f>+AA5+6</f>
        <v>43450</v>
      </c>
      <c r="AE6" s="5"/>
      <c r="AF6" s="5"/>
      <c r="AG6" s="5"/>
      <c r="AH6" s="5"/>
      <c r="AI6" s="5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v>386.20699999999999</v>
      </c>
      <c r="D13" s="62">
        <v>372.815</v>
      </c>
      <c r="E13" s="63"/>
      <c r="F13" s="64">
        <v>376.90600000000001</v>
      </c>
      <c r="G13" s="65">
        <v>2.2439999999999714</v>
      </c>
      <c r="H13" s="66">
        <v>5.9893984444645337E-3</v>
      </c>
      <c r="I13" s="57"/>
      <c r="J13" s="61">
        <v>329.71899999999999</v>
      </c>
      <c r="K13" s="62">
        <v>391.91700000000003</v>
      </c>
      <c r="L13" s="63">
        <v>364.83300000000003</v>
      </c>
      <c r="M13" s="64">
        <v>385.41700000000003</v>
      </c>
      <c r="N13" s="65">
        <v>-3.0249999999999773</v>
      </c>
      <c r="O13" s="66">
        <v>-7.7875204020162007E-3</v>
      </c>
      <c r="P13" s="37"/>
      <c r="Q13" s="61">
        <v>400.62</v>
      </c>
      <c r="R13" s="62">
        <v>380.75400000000002</v>
      </c>
      <c r="S13" s="63">
        <v>0</v>
      </c>
      <c r="T13" s="64">
        <v>377.89100000000002</v>
      </c>
      <c r="U13" s="65">
        <v>-6.7599999999999909</v>
      </c>
      <c r="V13" s="66">
        <v>-1.7574372613096002E-2</v>
      </c>
      <c r="W13" s="37"/>
      <c r="X13" s="67">
        <v>375.1841</v>
      </c>
      <c r="Y13" s="68">
        <v>168.69788669064747</v>
      </c>
      <c r="Z13" s="69">
        <v>-0.29880000000002838</v>
      </c>
      <c r="AA13" s="70">
        <v>-7.9577525368006998E-4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9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34</v>
      </c>
      <c r="B17" s="37"/>
      <c r="C17" s="89">
        <v>343.37220000000002</v>
      </c>
      <c r="D17" s="90">
        <v>317.64789999999999</v>
      </c>
      <c r="E17" s="90"/>
      <c r="F17" s="91">
        <v>339.22570000000002</v>
      </c>
      <c r="G17" s="92">
        <v>-0.77469999999999573</v>
      </c>
      <c r="H17" s="93">
        <v>-2.2785267311450095E-3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339.22570000000002</v>
      </c>
      <c r="Y17" s="96"/>
      <c r="Z17" s="97">
        <v>-0.77469999999999573</v>
      </c>
      <c r="AA17" s="93">
        <v>-2.2785267311450095E-3</v>
      </c>
      <c r="AB17" s="98"/>
      <c r="AC17" s="98"/>
      <c r="AD17" s="98"/>
      <c r="AE17" s="98"/>
    </row>
    <row r="18" spans="1:31" s="36" customFormat="1" x14ac:dyDescent="0.3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3">
      <c r="A19" s="99" t="s">
        <v>36</v>
      </c>
      <c r="B19" s="37"/>
      <c r="C19" s="100" t="s">
        <v>122</v>
      </c>
      <c r="D19" s="101">
        <v>327.54220000000004</v>
      </c>
      <c r="E19" s="101"/>
      <c r="F19" s="102">
        <v>327.54220000000004</v>
      </c>
      <c r="G19" s="103">
        <v>0.88260000000002492</v>
      </c>
      <c r="H19" s="104">
        <v>2.7018951838550737E-3</v>
      </c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124</v>
      </c>
      <c r="S19" s="101"/>
      <c r="T19" s="102" t="s">
        <v>124</v>
      </c>
      <c r="U19" s="103" t="s">
        <v>122</v>
      </c>
      <c r="V19" s="104" t="s">
        <v>123</v>
      </c>
      <c r="W19" s="37"/>
      <c r="X19" s="105" t="s">
        <v>124</v>
      </c>
      <c r="Y19" s="73"/>
      <c r="Z19" s="106"/>
      <c r="AA19" s="104"/>
      <c r="AB19" s="98"/>
      <c r="AC19" s="98"/>
      <c r="AD19" s="98"/>
      <c r="AE19" s="98"/>
    </row>
    <row r="20" spans="1:31" s="36" customFormat="1" x14ac:dyDescent="0.3">
      <c r="A20" s="99" t="s">
        <v>37</v>
      </c>
      <c r="B20" s="37"/>
      <c r="C20" s="100" t="s">
        <v>122</v>
      </c>
      <c r="D20" s="101">
        <v>349.98470000000003</v>
      </c>
      <c r="E20" s="101"/>
      <c r="F20" s="102">
        <v>349.98470000000003</v>
      </c>
      <c r="G20" s="103">
        <v>-3.1394999999999982</v>
      </c>
      <c r="H20" s="104">
        <v>-8.8906396106525638E-3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350.87030000000004</v>
      </c>
      <c r="S20" s="101"/>
      <c r="T20" s="102">
        <v>350.87030000000004</v>
      </c>
      <c r="U20" s="103">
        <v>-0.53959999999995034</v>
      </c>
      <c r="V20" s="104">
        <v>-1.5355287372380527E-3</v>
      </c>
      <c r="W20" s="37"/>
      <c r="X20" s="107">
        <v>350.52690000000001</v>
      </c>
      <c r="Y20" s="37"/>
      <c r="Z20" s="106">
        <v>-1.5477999999999952</v>
      </c>
      <c r="AA20" s="104">
        <v>-4.3962261417818298E-3</v>
      </c>
      <c r="AB20" s="98"/>
      <c r="AC20" s="98"/>
      <c r="AD20" s="98"/>
      <c r="AE20" s="98"/>
    </row>
    <row r="21" spans="1:31" s="36" customFormat="1" x14ac:dyDescent="0.3">
      <c r="A21" s="99" t="s">
        <v>38</v>
      </c>
      <c r="B21" s="37"/>
      <c r="C21" s="100">
        <v>379.40750000000003</v>
      </c>
      <c r="D21" s="101">
        <v>389.2724</v>
      </c>
      <c r="E21" s="101"/>
      <c r="F21" s="102">
        <v>384.04760000000005</v>
      </c>
      <c r="G21" s="103">
        <v>2.5895000000000437</v>
      </c>
      <c r="H21" s="104">
        <v>6.7884257799219463E-3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 t="s">
        <v>122</v>
      </c>
      <c r="S21" s="101"/>
      <c r="T21" s="102" t="s">
        <v>122</v>
      </c>
      <c r="U21" s="103" t="s">
        <v>122</v>
      </c>
      <c r="V21" s="104" t="s">
        <v>123</v>
      </c>
      <c r="W21" s="37"/>
      <c r="X21" s="107">
        <v>384.04760000000005</v>
      </c>
      <c r="Y21" s="73"/>
      <c r="Z21" s="106">
        <v>2.5895000000000437</v>
      </c>
      <c r="AA21" s="104">
        <v>6.7884257799219463E-3</v>
      </c>
      <c r="AB21" s="98"/>
      <c r="AC21" s="98"/>
      <c r="AD21" s="98"/>
      <c r="AE21" s="98"/>
    </row>
    <row r="22" spans="1:31" s="36" customFormat="1" x14ac:dyDescent="0.3">
      <c r="A22" s="99" t="s">
        <v>39</v>
      </c>
      <c r="B22" s="37"/>
      <c r="C22" s="100" t="s">
        <v>122</v>
      </c>
      <c r="D22" s="101" t="s">
        <v>124</v>
      </c>
      <c r="E22" s="101"/>
      <c r="F22" s="102" t="s">
        <v>124</v>
      </c>
      <c r="G22" s="103"/>
      <c r="H22" s="104"/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 t="s">
        <v>124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3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361.23830000000004</v>
      </c>
      <c r="K23" s="109">
        <v>369.17950000000002</v>
      </c>
      <c r="L23" s="109">
        <v>370.40340000000003</v>
      </c>
      <c r="M23" s="110">
        <v>368.67160000000001</v>
      </c>
      <c r="N23" s="103">
        <v>0.91719999999997981</v>
      </c>
      <c r="O23" s="104">
        <v>2.4940558155116016E-3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368.67160000000001</v>
      </c>
      <c r="Y23" s="96"/>
      <c r="Z23" s="106">
        <v>0.91719999999997981</v>
      </c>
      <c r="AA23" s="104">
        <v>2.4940558155116016E-3</v>
      </c>
      <c r="AB23" s="98"/>
      <c r="AC23" s="98"/>
      <c r="AD23" s="98"/>
      <c r="AE23" s="98"/>
    </row>
    <row r="24" spans="1:31" s="36" customFormat="1" x14ac:dyDescent="0.3">
      <c r="A24" s="99" t="s">
        <v>41</v>
      </c>
      <c r="B24" s="37"/>
      <c r="C24" s="100" t="s">
        <v>122</v>
      </c>
      <c r="D24" s="101">
        <v>415.99800000000005</v>
      </c>
      <c r="E24" s="101"/>
      <c r="F24" s="102">
        <v>415.99800000000005</v>
      </c>
      <c r="G24" s="103" t="s">
        <v>122</v>
      </c>
      <c r="H24" s="104" t="s">
        <v>122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 t="s">
        <v>122</v>
      </c>
      <c r="S24" s="101"/>
      <c r="T24" s="102" t="s">
        <v>122</v>
      </c>
      <c r="U24" s="103" t="s">
        <v>122</v>
      </c>
      <c r="V24" s="104" t="s">
        <v>123</v>
      </c>
      <c r="W24" s="37"/>
      <c r="X24" s="107">
        <v>415.99800000000005</v>
      </c>
      <c r="Y24" s="96"/>
      <c r="Z24" s="106" t="s">
        <v>122</v>
      </c>
      <c r="AA24" s="104" t="s">
        <v>122</v>
      </c>
      <c r="AB24" s="98"/>
      <c r="AC24" s="98"/>
      <c r="AD24" s="98"/>
      <c r="AE24" s="98"/>
    </row>
    <row r="25" spans="1:31" s="36" customFormat="1" x14ac:dyDescent="0.3">
      <c r="A25" s="99" t="s">
        <v>42</v>
      </c>
      <c r="B25" s="37"/>
      <c r="C25" s="100">
        <v>371.53140000000002</v>
      </c>
      <c r="D25" s="101">
        <v>370.93209999999999</v>
      </c>
      <c r="E25" s="101"/>
      <c r="F25" s="102">
        <v>371.31170000000003</v>
      </c>
      <c r="G25" s="103">
        <v>0.93610000000001037</v>
      </c>
      <c r="H25" s="104">
        <v>2.5274343126275335E-3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384.90370000000001</v>
      </c>
      <c r="R25" s="101">
        <v>389.9434</v>
      </c>
      <c r="S25" s="101"/>
      <c r="T25" s="102">
        <v>386.36490000000003</v>
      </c>
      <c r="U25" s="103">
        <v>-8.9601000000000113</v>
      </c>
      <c r="V25" s="104">
        <v>-2.2665148928097161E-2</v>
      </c>
      <c r="W25" s="37"/>
      <c r="X25" s="107">
        <v>381.14600000000002</v>
      </c>
      <c r="Y25" s="96"/>
      <c r="Z25" s="106">
        <v>-5.5289999999999964</v>
      </c>
      <c r="AA25" s="104">
        <v>-1.4298829766599849E-2</v>
      </c>
      <c r="AB25" s="98"/>
      <c r="AC25" s="98"/>
      <c r="AD25" s="98"/>
      <c r="AE25" s="98"/>
    </row>
    <row r="26" spans="1:31" s="36" customFormat="1" x14ac:dyDescent="0.3">
      <c r="A26" s="99" t="s">
        <v>43</v>
      </c>
      <c r="B26" s="37"/>
      <c r="C26" s="108">
        <v>383.08280000000002</v>
      </c>
      <c r="D26" s="109">
        <v>378.17950000000002</v>
      </c>
      <c r="E26" s="109"/>
      <c r="F26" s="110">
        <v>381.53489999999999</v>
      </c>
      <c r="G26" s="103">
        <v>3.9481999999999857</v>
      </c>
      <c r="H26" s="104">
        <v>1.0456406435925804E-2</v>
      </c>
      <c r="I26" s="94"/>
      <c r="J26" s="108">
        <v>431.9923</v>
      </c>
      <c r="K26" s="109">
        <v>368</v>
      </c>
      <c r="L26" s="109">
        <v>335.45650000000001</v>
      </c>
      <c r="M26" s="110">
        <v>355.93600000000004</v>
      </c>
      <c r="N26" s="103">
        <v>7.2306000000000381</v>
      </c>
      <c r="O26" s="104">
        <v>2.0735554998574837E-2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347.62700000000001</v>
      </c>
      <c r="Y26" s="73"/>
      <c r="Z26" s="106">
        <v>4.1356000000000108</v>
      </c>
      <c r="AA26" s="104">
        <v>1.203989386633846E-2</v>
      </c>
      <c r="AB26" s="98"/>
      <c r="AC26" s="98"/>
      <c r="AD26" s="98"/>
      <c r="AE26" s="98"/>
    </row>
    <row r="27" spans="1:31" s="36" customFormat="1" x14ac:dyDescent="0.3">
      <c r="A27" s="99" t="s">
        <v>44</v>
      </c>
      <c r="B27" s="37"/>
      <c r="C27" s="108">
        <v>348.04560000000004</v>
      </c>
      <c r="D27" s="109">
        <v>348.41790000000003</v>
      </c>
      <c r="E27" s="109"/>
      <c r="F27" s="110">
        <v>348.31150000000002</v>
      </c>
      <c r="G27" s="103">
        <v>3.8804000000000087</v>
      </c>
      <c r="H27" s="104">
        <v>1.126611389041236E-2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348.31150000000002</v>
      </c>
      <c r="Y27" s="73"/>
      <c r="Z27" s="106">
        <v>3.8804000000000087</v>
      </c>
      <c r="AA27" s="104">
        <v>1.126611389041236E-2</v>
      </c>
      <c r="AB27" s="98"/>
      <c r="AC27" s="98"/>
      <c r="AD27" s="98"/>
      <c r="AE27" s="98"/>
    </row>
    <row r="28" spans="1:31" s="36" customFormat="1" x14ac:dyDescent="0.3">
      <c r="A28" s="99" t="s">
        <v>45</v>
      </c>
      <c r="B28" s="37"/>
      <c r="C28" s="100">
        <v>418.14410000000004</v>
      </c>
      <c r="D28" s="101">
        <v>368.80780000000004</v>
      </c>
      <c r="E28" s="101"/>
      <c r="F28" s="102">
        <v>412.73540000000003</v>
      </c>
      <c r="G28" s="103">
        <v>4.3851999999999975</v>
      </c>
      <c r="H28" s="104">
        <v>1.0738821727037228E-2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476.14700000000005</v>
      </c>
      <c r="R28" s="101">
        <v>455.5369</v>
      </c>
      <c r="S28" s="101"/>
      <c r="T28" s="102">
        <v>467.7466</v>
      </c>
      <c r="U28" s="103">
        <v>-4.1922000000000139</v>
      </c>
      <c r="V28" s="104">
        <v>-8.8829314309398031E-3</v>
      </c>
      <c r="W28" s="37"/>
      <c r="X28" s="107">
        <v>417.04830000000004</v>
      </c>
      <c r="Y28" s="73"/>
      <c r="Z28" s="106">
        <v>3.7128000000000156</v>
      </c>
      <c r="AA28" s="104">
        <v>8.9825335592999284E-3</v>
      </c>
      <c r="AB28" s="98"/>
      <c r="AC28" s="98"/>
      <c r="AD28" s="98"/>
      <c r="AE28" s="98"/>
    </row>
    <row r="29" spans="1:31" s="36" customFormat="1" x14ac:dyDescent="0.3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3">
      <c r="A30" s="99" t="s">
        <v>47</v>
      </c>
      <c r="B30" s="37"/>
      <c r="C30" s="100" t="s">
        <v>122</v>
      </c>
      <c r="D30" s="101">
        <v>246.98520000000002</v>
      </c>
      <c r="E30" s="101"/>
      <c r="F30" s="102">
        <v>246.98520000000002</v>
      </c>
      <c r="G30" s="103">
        <v>13.616000000000014</v>
      </c>
      <c r="H30" s="104">
        <v>5.8345317205526749E-2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>
        <v>223.19210000000001</v>
      </c>
      <c r="S30" s="101"/>
      <c r="T30" s="102">
        <v>223.19210000000001</v>
      </c>
      <c r="U30" s="103">
        <v>16.285699999999991</v>
      </c>
      <c r="V30" s="104">
        <v>7.8710470048292319E-2</v>
      </c>
      <c r="W30" s="37"/>
      <c r="X30" s="107">
        <v>242.13140000000001</v>
      </c>
      <c r="Y30" s="96"/>
      <c r="Z30" s="106">
        <v>14.160600000000017</v>
      </c>
      <c r="AA30" s="104">
        <v>6.2115849924639546E-2</v>
      </c>
      <c r="AB30" s="98"/>
      <c r="AC30" s="98"/>
      <c r="AD30" s="98"/>
      <c r="AE30" s="98"/>
    </row>
    <row r="31" spans="1:31" s="36" customFormat="1" x14ac:dyDescent="0.3">
      <c r="A31" s="99" t="s">
        <v>48</v>
      </c>
      <c r="B31" s="37"/>
      <c r="C31" s="100" t="s">
        <v>122</v>
      </c>
      <c r="D31" s="101">
        <v>285.31650000000002</v>
      </c>
      <c r="E31" s="101"/>
      <c r="F31" s="102">
        <v>285.31650000000002</v>
      </c>
      <c r="G31" s="103">
        <v>1.0900000000000318</v>
      </c>
      <c r="H31" s="104">
        <v>3.8349696456876185E-3</v>
      </c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122</v>
      </c>
      <c r="S31" s="101"/>
      <c r="T31" s="102" t="s">
        <v>122</v>
      </c>
      <c r="U31" s="103" t="s">
        <v>122</v>
      </c>
      <c r="V31" s="104" t="s">
        <v>123</v>
      </c>
      <c r="W31" s="37"/>
      <c r="X31" s="107">
        <v>285.31650000000002</v>
      </c>
      <c r="Y31" s="96"/>
      <c r="Z31" s="106">
        <v>1.0900000000000318</v>
      </c>
      <c r="AA31" s="104">
        <v>3.8349696456876185E-3</v>
      </c>
      <c r="AB31" s="98"/>
      <c r="AC31" s="98"/>
      <c r="AD31" s="98"/>
      <c r="AE31" s="98"/>
    </row>
    <row r="32" spans="1:31" s="36" customFormat="1" x14ac:dyDescent="0.3">
      <c r="A32" s="99" t="s">
        <v>49</v>
      </c>
      <c r="B32" s="37"/>
      <c r="C32" s="100" t="s">
        <v>124</v>
      </c>
      <c r="D32" s="109" t="s">
        <v>124</v>
      </c>
      <c r="E32" s="109"/>
      <c r="F32" s="110" t="s">
        <v>124</v>
      </c>
      <c r="G32" s="103"/>
      <c r="H32" s="104"/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 t="s">
        <v>124</v>
      </c>
      <c r="Y32" s="96"/>
      <c r="Z32" s="106"/>
      <c r="AA32" s="104"/>
      <c r="AB32" s="98"/>
      <c r="AC32" s="98"/>
      <c r="AD32" s="98"/>
      <c r="AE32" s="98"/>
    </row>
    <row r="33" spans="1:31" s="36" customFormat="1" x14ac:dyDescent="0.3">
      <c r="A33" s="99" t="s">
        <v>50</v>
      </c>
      <c r="B33" s="37"/>
      <c r="C33" s="100" t="s">
        <v>122</v>
      </c>
      <c r="D33" s="109">
        <v>229.94460000000001</v>
      </c>
      <c r="E33" s="109"/>
      <c r="F33" s="110">
        <v>229.94460000000001</v>
      </c>
      <c r="G33" s="103">
        <v>5.3362999999999943</v>
      </c>
      <c r="H33" s="104">
        <v>2.3758249361221263E-2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>
        <v>229.94460000000001</v>
      </c>
      <c r="Y33" s="96"/>
      <c r="Z33" s="106">
        <v>5.3362999999999943</v>
      </c>
      <c r="AA33" s="104" t="s">
        <v>122</v>
      </c>
      <c r="AB33" s="98"/>
      <c r="AC33" s="98"/>
      <c r="AD33" s="98"/>
      <c r="AE33" s="98"/>
    </row>
    <row r="34" spans="1:31" s="36" customFormat="1" x14ac:dyDescent="0.3">
      <c r="A34" s="99" t="s">
        <v>51</v>
      </c>
      <c r="B34" s="37"/>
      <c r="C34" s="100" t="s">
        <v>122</v>
      </c>
      <c r="D34" s="109" t="s">
        <v>122</v>
      </c>
      <c r="E34" s="109"/>
      <c r="F34" s="110" t="s">
        <v>122</v>
      </c>
      <c r="G34" s="103" t="s">
        <v>122</v>
      </c>
      <c r="H34" s="104" t="s">
        <v>123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 t="s">
        <v>122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3">
      <c r="A35" s="99" t="s">
        <v>52</v>
      </c>
      <c r="B35" s="37"/>
      <c r="C35" s="100" t="s">
        <v>122</v>
      </c>
      <c r="D35" s="101">
        <v>324.87710000000004</v>
      </c>
      <c r="E35" s="101"/>
      <c r="F35" s="102">
        <v>324.87710000000004</v>
      </c>
      <c r="G35" s="103">
        <v>-1.0310999999999808</v>
      </c>
      <c r="H35" s="104">
        <v>-3.163774338908873E-3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>
        <v>353.10150000000004</v>
      </c>
      <c r="S35" s="101"/>
      <c r="T35" s="102">
        <v>353.10150000000004</v>
      </c>
      <c r="U35" s="103">
        <v>-2.3618999999999915</v>
      </c>
      <c r="V35" s="104">
        <v>-6.6445659384341436E-3</v>
      </c>
      <c r="W35" s="37"/>
      <c r="X35" s="107">
        <v>347.149</v>
      </c>
      <c r="Y35" s="73"/>
      <c r="Z35" s="106">
        <v>-2.0812000000000239</v>
      </c>
      <c r="AA35" s="104">
        <v>-5.959392973459981E-3</v>
      </c>
      <c r="AB35" s="98"/>
      <c r="AC35" s="98"/>
      <c r="AD35" s="98"/>
      <c r="AE35" s="98"/>
    </row>
    <row r="36" spans="1:31" s="36" customFormat="1" x14ac:dyDescent="0.3">
      <c r="A36" s="99" t="s">
        <v>53</v>
      </c>
      <c r="B36" s="37"/>
      <c r="C36" s="100">
        <v>383.42310000000003</v>
      </c>
      <c r="D36" s="101">
        <v>385.96610000000004</v>
      </c>
      <c r="E36" s="101"/>
      <c r="F36" s="102">
        <v>384.40540000000004</v>
      </c>
      <c r="G36" s="103">
        <v>0.39840000000003783</v>
      </c>
      <c r="H36" s="104">
        <v>1.0374810875844395E-3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465.98970000000003</v>
      </c>
      <c r="R36" s="101">
        <v>442.40710000000001</v>
      </c>
      <c r="S36" s="101"/>
      <c r="T36" s="102">
        <v>455.72490000000005</v>
      </c>
      <c r="U36" s="103">
        <v>-5.1243999999999801</v>
      </c>
      <c r="V36" s="104">
        <v>-1.1119470074056703E-2</v>
      </c>
      <c r="W36" s="37"/>
      <c r="X36" s="107">
        <v>384.40540000000004</v>
      </c>
      <c r="Y36" s="73"/>
      <c r="Z36" s="106">
        <v>0.39840000000003783</v>
      </c>
      <c r="AA36" s="104">
        <v>1.0374810875844395E-3</v>
      </c>
      <c r="AB36" s="98"/>
      <c r="AC36" s="98"/>
      <c r="AD36" s="98"/>
      <c r="AE36" s="98"/>
    </row>
    <row r="37" spans="1:31" s="36" customFormat="1" x14ac:dyDescent="0.3">
      <c r="A37" s="99" t="s">
        <v>54</v>
      </c>
      <c r="B37" s="37"/>
      <c r="C37" s="100" t="s">
        <v>122</v>
      </c>
      <c r="D37" s="101">
        <v>328.8802</v>
      </c>
      <c r="E37" s="101"/>
      <c r="F37" s="102">
        <v>328.8802</v>
      </c>
      <c r="G37" s="103">
        <v>-0.4163000000000352</v>
      </c>
      <c r="H37" s="104">
        <v>-1.2642102178432968E-3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>
        <v>296.5908</v>
      </c>
      <c r="S37" s="101"/>
      <c r="T37" s="102">
        <v>296.5908</v>
      </c>
      <c r="U37" s="103" t="s">
        <v>122</v>
      </c>
      <c r="V37" s="104" t="s">
        <v>123</v>
      </c>
      <c r="W37" s="37"/>
      <c r="X37" s="107">
        <v>328.67349999999999</v>
      </c>
      <c r="Y37" s="73"/>
      <c r="Z37" s="106">
        <v>-0.62300000000004729</v>
      </c>
      <c r="AA37" s="104">
        <v>-1.891912000279527E-3</v>
      </c>
      <c r="AB37" s="98"/>
      <c r="AC37" s="98"/>
      <c r="AD37" s="98"/>
      <c r="AE37" s="98"/>
    </row>
    <row r="38" spans="1:31" s="36" customFormat="1" x14ac:dyDescent="0.3">
      <c r="A38" s="99" t="s">
        <v>55</v>
      </c>
      <c r="B38" s="37"/>
      <c r="C38" s="100">
        <v>378.10520000000002</v>
      </c>
      <c r="D38" s="101">
        <v>375.81370000000004</v>
      </c>
      <c r="E38" s="101"/>
      <c r="F38" s="102">
        <v>377.00400000000002</v>
      </c>
      <c r="G38" s="103">
        <v>0.51280000000002701</v>
      </c>
      <c r="H38" s="104">
        <v>1.362050427739153E-3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376.2586</v>
      </c>
      <c r="R38" s="101">
        <v>365.17680000000001</v>
      </c>
      <c r="S38" s="101"/>
      <c r="T38" s="102">
        <v>367.49369999999999</v>
      </c>
      <c r="U38" s="103">
        <v>-0.96520000000003847</v>
      </c>
      <c r="V38" s="104">
        <v>-2.6195594678267735E-3</v>
      </c>
      <c r="W38" s="37"/>
      <c r="X38" s="107">
        <v>372.88980000000004</v>
      </c>
      <c r="Y38" s="73"/>
      <c r="Z38" s="106">
        <v>-0.12659999999999627</v>
      </c>
      <c r="AA38" s="104">
        <v>-3.3939526519476425E-4</v>
      </c>
      <c r="AB38" s="35"/>
      <c r="AC38" s="35"/>
      <c r="AD38" s="35"/>
      <c r="AE38" s="35"/>
    </row>
    <row r="39" spans="1:31" s="36" customFormat="1" x14ac:dyDescent="0.3">
      <c r="A39" s="99" t="s">
        <v>56</v>
      </c>
      <c r="B39" s="37"/>
      <c r="C39" s="100" t="s">
        <v>122</v>
      </c>
      <c r="D39" s="101">
        <v>297.68549999999999</v>
      </c>
      <c r="E39" s="101"/>
      <c r="F39" s="102">
        <v>297.68549999999999</v>
      </c>
      <c r="G39" s="103">
        <v>-7.2081000000000017</v>
      </c>
      <c r="H39" s="104">
        <v>-2.3641362101401938E-2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274.21190000000001</v>
      </c>
      <c r="S39" s="101"/>
      <c r="T39" s="102">
        <v>274.21190000000001</v>
      </c>
      <c r="U39" s="103">
        <v>-6.0486000000000217</v>
      </c>
      <c r="V39" s="104">
        <v>-2.1582063829901185E-2</v>
      </c>
      <c r="W39" s="37"/>
      <c r="X39" s="107">
        <v>282.25870000000003</v>
      </c>
      <c r="Y39" s="73"/>
      <c r="Z39" s="106">
        <v>-6.4459999999999695</v>
      </c>
      <c r="AA39" s="104">
        <v>-2.2327312302155004E-2</v>
      </c>
      <c r="AB39" s="98"/>
      <c r="AC39" s="98"/>
      <c r="AD39" s="98"/>
      <c r="AE39" s="98"/>
    </row>
    <row r="40" spans="1:31" s="36" customFormat="1" x14ac:dyDescent="0.3">
      <c r="A40" s="99" t="s">
        <v>57</v>
      </c>
      <c r="B40" s="37"/>
      <c r="C40" s="100" t="s">
        <v>122</v>
      </c>
      <c r="D40" s="101">
        <v>355.21860000000004</v>
      </c>
      <c r="E40" s="101"/>
      <c r="F40" s="102">
        <v>355.21860000000004</v>
      </c>
      <c r="G40" s="103">
        <v>0.768100000000004</v>
      </c>
      <c r="H40" s="104">
        <v>2.1670162688443208E-3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>
        <v>430.0788</v>
      </c>
      <c r="S40" s="101"/>
      <c r="T40" s="102">
        <v>430.0788</v>
      </c>
      <c r="U40" s="103" t="s">
        <v>122</v>
      </c>
      <c r="V40" s="104" t="s">
        <v>123</v>
      </c>
      <c r="W40" s="37"/>
      <c r="X40" s="107">
        <v>359.65030000000002</v>
      </c>
      <c r="Y40" s="73"/>
      <c r="Z40" s="106">
        <v>5.199799999999982</v>
      </c>
      <c r="AA40" s="104">
        <v>1.4670031499461791E-2</v>
      </c>
      <c r="AB40" s="98"/>
      <c r="AC40" s="98"/>
      <c r="AD40" s="98"/>
      <c r="AE40" s="98"/>
    </row>
    <row r="41" spans="1:31" s="36" customFormat="1" x14ac:dyDescent="0.3">
      <c r="A41" s="99" t="s">
        <v>58</v>
      </c>
      <c r="B41" s="37"/>
      <c r="C41" s="100" t="s">
        <v>122</v>
      </c>
      <c r="D41" s="101">
        <v>335.68860000000001</v>
      </c>
      <c r="E41" s="101"/>
      <c r="F41" s="102">
        <v>335.68860000000001</v>
      </c>
      <c r="G41" s="103">
        <v>1.5219999999999914</v>
      </c>
      <c r="H41" s="104">
        <v>4.554614374985385E-3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122</v>
      </c>
      <c r="S41" s="101"/>
      <c r="T41" s="102" t="s">
        <v>122</v>
      </c>
      <c r="U41" s="103" t="s">
        <v>122</v>
      </c>
      <c r="V41" s="104" t="s">
        <v>123</v>
      </c>
      <c r="W41" s="37"/>
      <c r="X41" s="107">
        <v>335.68860000000001</v>
      </c>
      <c r="Y41" s="73"/>
      <c r="Z41" s="106">
        <v>1.5219999999999914</v>
      </c>
      <c r="AA41" s="104">
        <v>4.554614374985385E-3</v>
      </c>
      <c r="AB41" s="98"/>
      <c r="AC41" s="98"/>
      <c r="AD41" s="98"/>
      <c r="AE41" s="98"/>
    </row>
    <row r="42" spans="1:31" s="36" customFormat="1" x14ac:dyDescent="0.3">
      <c r="A42" s="99" t="s">
        <v>59</v>
      </c>
      <c r="B42" s="37"/>
      <c r="C42" s="100" t="s">
        <v>122</v>
      </c>
      <c r="D42" s="101">
        <v>396.9871</v>
      </c>
      <c r="E42" s="101"/>
      <c r="F42" s="102">
        <v>396.9871</v>
      </c>
      <c r="G42" s="103">
        <v>4.3636999999999944</v>
      </c>
      <c r="H42" s="104">
        <v>1.1114212754512324E-2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396.9871</v>
      </c>
      <c r="Y42" s="73"/>
      <c r="Z42" s="106">
        <v>4.3636999999999944</v>
      </c>
      <c r="AA42" s="104">
        <v>1.1114212754512324E-2</v>
      </c>
      <c r="AB42" s="98"/>
      <c r="AC42" s="98"/>
      <c r="AD42" s="98"/>
      <c r="AE42" s="98"/>
    </row>
    <row r="43" spans="1:31" s="36" customFormat="1" x14ac:dyDescent="0.3">
      <c r="A43" s="99" t="s">
        <v>60</v>
      </c>
      <c r="B43" s="37"/>
      <c r="C43" s="100" t="s">
        <v>122</v>
      </c>
      <c r="D43" s="101">
        <v>410.04110000000003</v>
      </c>
      <c r="E43" s="101"/>
      <c r="F43" s="102">
        <v>410.04110000000003</v>
      </c>
      <c r="G43" s="103">
        <v>1.9639000000000237</v>
      </c>
      <c r="H43" s="104">
        <v>4.8125697784635445E-3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436.4923</v>
      </c>
      <c r="S43" s="101"/>
      <c r="T43" s="102">
        <v>436.4923</v>
      </c>
      <c r="U43" s="103">
        <v>12.388899999999978</v>
      </c>
      <c r="V43" s="104">
        <v>2.9211979908673164E-2</v>
      </c>
      <c r="W43" s="37"/>
      <c r="X43" s="107">
        <v>413.12530000000004</v>
      </c>
      <c r="Y43" s="73"/>
      <c r="Z43" s="106">
        <v>3.1794000000000437</v>
      </c>
      <c r="AA43" s="104"/>
      <c r="AB43" s="35"/>
      <c r="AC43" s="35"/>
      <c r="AD43" s="35"/>
      <c r="AE43" s="35"/>
    </row>
    <row r="44" spans="1:31" s="36" customFormat="1" x14ac:dyDescent="0.3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392.52960000000002</v>
      </c>
      <c r="K44" s="101">
        <v>409.27820000000003</v>
      </c>
      <c r="L44" s="101" t="s">
        <v>122</v>
      </c>
      <c r="M44" s="110">
        <v>404.00330000000002</v>
      </c>
      <c r="N44" s="103">
        <v>-7.6453999999999951</v>
      </c>
      <c r="O44" s="104">
        <v>-1.8572632441205317E-2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404.00330000000002</v>
      </c>
      <c r="Y44" s="73"/>
      <c r="Z44" s="106">
        <v>-7.6453999999999951</v>
      </c>
      <c r="AA44" s="104">
        <v>-1.8572632441205317E-2</v>
      </c>
      <c r="AB44" s="98"/>
      <c r="AC44" s="98"/>
      <c r="AD44" s="98"/>
      <c r="AE44" s="98"/>
    </row>
    <row r="45" spans="1:31" s="36" customFormat="1" ht="13.5" thickBot="1" x14ac:dyDescent="0.3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369.55790000000002</v>
      </c>
      <c r="K45" s="114">
        <v>388.95850000000002</v>
      </c>
      <c r="L45" s="114">
        <v>398.26949999999999</v>
      </c>
      <c r="M45" s="115">
        <v>387.12900000000002</v>
      </c>
      <c r="N45" s="116">
        <v>-5.7513000000000147</v>
      </c>
      <c r="O45" s="117">
        <v>-1.4638809835972977E-2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387.12900000000002</v>
      </c>
      <c r="Y45" s="73"/>
      <c r="Z45" s="119">
        <v>-5.7513000000000147</v>
      </c>
      <c r="AA45" s="117">
        <v>-1.4638809835972977E-2</v>
      </c>
      <c r="AB45" s="35"/>
      <c r="AC45" s="35"/>
      <c r="AD45" s="35"/>
      <c r="AE45" s="35"/>
    </row>
    <row r="46" spans="1:31" x14ac:dyDescent="0.3">
      <c r="A46" s="120" t="s">
        <v>63</v>
      </c>
    </row>
    <row r="57" spans="3:5" ht="15" x14ac:dyDescent="0.3">
      <c r="D57" s="35"/>
      <c r="E57" s="71"/>
    </row>
    <row r="61" spans="3:5" ht="20.9" customHeight="1" x14ac:dyDescent="0.3">
      <c r="C61" s="5"/>
      <c r="D61" s="121" t="s">
        <v>64</v>
      </c>
    </row>
    <row r="62" spans="3:5" ht="13.5" x14ac:dyDescent="0.3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J26" activePane="bottomRight" state="frozen"/>
      <selection activeCell="AA3" sqref="AA3"/>
      <selection pane="topRight" activeCell="AA3" sqref="AA3"/>
      <selection pane="bottomLeft" activeCell="AA3" sqref="AA3"/>
      <selection pane="bottomRight" activeCell="AA25" sqref="AA25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9" customHeight="1" x14ac:dyDescent="0.3"/>
    <row r="2" spans="1:32" s="98" customFormat="1" ht="11.9" customHeight="1" x14ac:dyDescent="0.3">
      <c r="A2" s="123"/>
      <c r="AA2" s="124">
        <v>50</v>
      </c>
      <c r="AB2" s="124"/>
      <c r="AC2" s="124"/>
      <c r="AD2" s="124"/>
      <c r="AE2" s="124"/>
    </row>
    <row r="3" spans="1:32" s="98" customFormat="1" ht="11.9" customHeight="1" x14ac:dyDescent="0.3">
      <c r="A3" s="125"/>
      <c r="AC3" s="126" t="s">
        <v>6</v>
      </c>
      <c r="AD3" s="127">
        <v>43444</v>
      </c>
      <c r="AE3" s="127">
        <f>DATE(2006,1,2)+(AC2-1)*7</f>
        <v>38712</v>
      </c>
    </row>
    <row r="4" spans="1:32" s="98" customFormat="1" ht="11.9" customHeight="1" x14ac:dyDescent="0.3">
      <c r="A4" s="128"/>
      <c r="AC4" s="129" t="s">
        <v>7</v>
      </c>
      <c r="AD4" s="130">
        <f>+AD3+6</f>
        <v>43450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3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356.75120000000004</v>
      </c>
      <c r="F11" s="152" t="s">
        <v>122</v>
      </c>
      <c r="G11" s="152" t="s">
        <v>122</v>
      </c>
      <c r="H11" s="152" t="s">
        <v>122</v>
      </c>
      <c r="I11" s="152" t="s">
        <v>122</v>
      </c>
      <c r="J11" s="152">
        <v>408.66</v>
      </c>
      <c r="K11" s="152" t="s">
        <v>122</v>
      </c>
      <c r="L11" s="152" t="s">
        <v>122</v>
      </c>
      <c r="M11" s="152">
        <v>492.89</v>
      </c>
      <c r="N11" s="152" t="s">
        <v>122</v>
      </c>
      <c r="O11" s="152" t="s">
        <v>122</v>
      </c>
      <c r="P11" s="152" t="s">
        <v>122</v>
      </c>
      <c r="Q11" s="152" t="s">
        <v>122</v>
      </c>
      <c r="R11" s="152" t="s">
        <v>122</v>
      </c>
      <c r="S11" s="152" t="s">
        <v>122</v>
      </c>
      <c r="T11" s="152">
        <v>367</v>
      </c>
      <c r="U11" s="152">
        <v>496.36</v>
      </c>
      <c r="V11" s="152" t="s">
        <v>122</v>
      </c>
      <c r="W11" s="152">
        <v>396.4</v>
      </c>
      <c r="X11" s="152" t="s">
        <v>122</v>
      </c>
      <c r="Y11" s="152" t="s">
        <v>122</v>
      </c>
      <c r="Z11" s="152" t="s">
        <v>122</v>
      </c>
      <c r="AA11" s="152" t="s">
        <v>122</v>
      </c>
      <c r="AB11" s="152" t="s">
        <v>122</v>
      </c>
      <c r="AC11" s="152" t="s">
        <v>122</v>
      </c>
      <c r="AD11" s="153">
        <v>417.32960000000003</v>
      </c>
      <c r="AE11" s="154">
        <v>-12.840300000000013</v>
      </c>
      <c r="AF11" s="155">
        <v>-2.9849368819157295E-2</v>
      </c>
    </row>
    <row r="12" spans="1:32" s="98" customFormat="1" ht="12" customHeight="1" x14ac:dyDescent="0.3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359.02860000000004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399.94</v>
      </c>
      <c r="K12" s="152" t="s">
        <v>122</v>
      </c>
      <c r="L12" s="152" t="s">
        <v>122</v>
      </c>
      <c r="M12" s="152">
        <v>601</v>
      </c>
      <c r="N12" s="152" t="s">
        <v>122</v>
      </c>
      <c r="O12" s="152" t="s">
        <v>122</v>
      </c>
      <c r="P12" s="152" t="s">
        <v>122</v>
      </c>
      <c r="Q12" s="152" t="s">
        <v>122</v>
      </c>
      <c r="R12" s="152" t="s">
        <v>122</v>
      </c>
      <c r="S12" s="152" t="s">
        <v>122</v>
      </c>
      <c r="T12" s="152">
        <v>357</v>
      </c>
      <c r="U12" s="152">
        <v>483.68</v>
      </c>
      <c r="V12" s="152" t="s">
        <v>122</v>
      </c>
      <c r="W12" s="152">
        <v>396</v>
      </c>
      <c r="X12" s="152" t="s">
        <v>122</v>
      </c>
      <c r="Y12" s="152" t="s">
        <v>122</v>
      </c>
      <c r="Z12" s="152" t="s">
        <v>122</v>
      </c>
      <c r="AA12" s="152" t="s">
        <v>122</v>
      </c>
      <c r="AB12" s="152" t="s">
        <v>122</v>
      </c>
      <c r="AC12" s="152" t="s">
        <v>122</v>
      </c>
      <c r="AD12" s="153">
        <v>411.12310000000002</v>
      </c>
      <c r="AE12" s="154">
        <v>6.8564999999999827</v>
      </c>
      <c r="AF12" s="155">
        <v>1.6960342506652744E-2</v>
      </c>
    </row>
    <row r="13" spans="1:32" s="98" customFormat="1" ht="12" customHeight="1" x14ac:dyDescent="0.3">
      <c r="A13" s="150" t="s">
        <v>73</v>
      </c>
      <c r="B13" s="152" t="s">
        <v>122</v>
      </c>
      <c r="C13" s="152" t="s">
        <v>122</v>
      </c>
      <c r="D13" s="152" t="s">
        <v>124</v>
      </c>
      <c r="E13" s="152">
        <v>354.33980000000003</v>
      </c>
      <c r="F13" s="152" t="s">
        <v>122</v>
      </c>
      <c r="G13" s="152" t="s">
        <v>122</v>
      </c>
      <c r="H13" s="152" t="s">
        <v>122</v>
      </c>
      <c r="I13" s="152" t="s">
        <v>122</v>
      </c>
      <c r="J13" s="152">
        <v>391.81</v>
      </c>
      <c r="K13" s="152" t="s">
        <v>122</v>
      </c>
      <c r="L13" s="152" t="s">
        <v>122</v>
      </c>
      <c r="M13" s="152">
        <v>462.37</v>
      </c>
      <c r="N13" s="152" t="s">
        <v>122</v>
      </c>
      <c r="O13" s="152">
        <v>226.54</v>
      </c>
      <c r="P13" s="152" t="s">
        <v>122</v>
      </c>
      <c r="Q13" s="152" t="s">
        <v>122</v>
      </c>
      <c r="R13" s="152" t="s">
        <v>122</v>
      </c>
      <c r="S13" s="152" t="s">
        <v>122</v>
      </c>
      <c r="T13" s="152">
        <v>363</v>
      </c>
      <c r="U13" s="152">
        <v>443.55</v>
      </c>
      <c r="V13" s="152">
        <v>301.03970000000004</v>
      </c>
      <c r="W13" s="152">
        <v>364.7</v>
      </c>
      <c r="X13" s="152">
        <v>278.32510000000002</v>
      </c>
      <c r="Y13" s="152">
        <v>436.53</v>
      </c>
      <c r="Z13" s="152" t="s">
        <v>122</v>
      </c>
      <c r="AA13" s="152" t="s">
        <v>122</v>
      </c>
      <c r="AB13" s="152">
        <v>444.00670000000002</v>
      </c>
      <c r="AC13" s="152" t="s">
        <v>122</v>
      </c>
      <c r="AD13" s="153">
        <v>393.96600000000001</v>
      </c>
      <c r="AE13" s="154">
        <v>-2.718400000000031</v>
      </c>
      <c r="AF13" s="155">
        <v>-6.8528028830980772E-3</v>
      </c>
    </row>
    <row r="14" spans="1:32" s="98" customFormat="1" ht="12" customHeight="1" x14ac:dyDescent="0.3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352.46430000000004</v>
      </c>
      <c r="F14" s="156" t="s">
        <v>122</v>
      </c>
      <c r="G14" s="156" t="s">
        <v>122</v>
      </c>
      <c r="H14" s="156" t="s">
        <v>122</v>
      </c>
      <c r="I14" s="156" t="s">
        <v>122</v>
      </c>
      <c r="J14" s="156">
        <v>393.23</v>
      </c>
      <c r="K14" s="156" t="s">
        <v>122</v>
      </c>
      <c r="L14" s="156" t="s">
        <v>122</v>
      </c>
      <c r="M14" s="156" t="s">
        <v>122</v>
      </c>
      <c r="N14" s="156" t="s">
        <v>122</v>
      </c>
      <c r="O14" s="156" t="s">
        <v>122</v>
      </c>
      <c r="P14" s="156" t="s">
        <v>122</v>
      </c>
      <c r="Q14" s="156" t="s">
        <v>122</v>
      </c>
      <c r="R14" s="156" t="s">
        <v>122</v>
      </c>
      <c r="S14" s="156" t="s">
        <v>122</v>
      </c>
      <c r="T14" s="156">
        <v>351</v>
      </c>
      <c r="U14" s="156">
        <v>453.46</v>
      </c>
      <c r="V14" s="156" t="s">
        <v>122</v>
      </c>
      <c r="W14" s="156">
        <v>379.7</v>
      </c>
      <c r="X14" s="156" t="s">
        <v>122</v>
      </c>
      <c r="Y14" s="156" t="s">
        <v>122</v>
      </c>
      <c r="Z14" s="156" t="s">
        <v>122</v>
      </c>
      <c r="AA14" s="156" t="s">
        <v>122</v>
      </c>
      <c r="AB14" s="156">
        <v>435.84910000000002</v>
      </c>
      <c r="AC14" s="156" t="s">
        <v>122</v>
      </c>
      <c r="AD14" s="157">
        <v>369.23270000000002</v>
      </c>
      <c r="AE14" s="158">
        <v>-6.0580999999999676</v>
      </c>
      <c r="AF14" s="159">
        <v>-1.6142415428249155E-2</v>
      </c>
    </row>
    <row r="15" spans="1:32" s="98" customFormat="1" ht="12" customHeight="1" x14ac:dyDescent="0.3">
      <c r="A15" s="150" t="s">
        <v>75</v>
      </c>
      <c r="B15" s="152" t="s">
        <v>122</v>
      </c>
      <c r="C15" s="152" t="s">
        <v>122</v>
      </c>
      <c r="D15" s="152" t="s">
        <v>124</v>
      </c>
      <c r="E15" s="152">
        <v>341.74700000000001</v>
      </c>
      <c r="F15" s="152">
        <v>281.41000000000003</v>
      </c>
      <c r="G15" s="152" t="s">
        <v>122</v>
      </c>
      <c r="H15" s="152" t="s">
        <v>122</v>
      </c>
      <c r="I15" s="152">
        <v>464.35</v>
      </c>
      <c r="J15" s="152">
        <v>345.53</v>
      </c>
      <c r="K15" s="152" t="s">
        <v>122</v>
      </c>
      <c r="L15" s="152" t="s">
        <v>122</v>
      </c>
      <c r="M15" s="152">
        <v>499.8</v>
      </c>
      <c r="N15" s="152" t="s">
        <v>122</v>
      </c>
      <c r="O15" s="152">
        <v>170.44</v>
      </c>
      <c r="P15" s="152" t="s">
        <v>122</v>
      </c>
      <c r="Q15" s="152" t="s">
        <v>122</v>
      </c>
      <c r="R15" s="152" t="s">
        <v>122</v>
      </c>
      <c r="S15" s="152" t="s">
        <v>122</v>
      </c>
      <c r="T15" s="152">
        <v>330</v>
      </c>
      <c r="U15" s="152" t="s">
        <v>122</v>
      </c>
      <c r="V15" s="152">
        <v>277.99029999999999</v>
      </c>
      <c r="W15" s="152">
        <v>336.1</v>
      </c>
      <c r="X15" s="152">
        <v>261.7269</v>
      </c>
      <c r="Y15" s="152">
        <v>246.53</v>
      </c>
      <c r="Z15" s="152" t="s">
        <v>124</v>
      </c>
      <c r="AA15" s="152" t="s">
        <v>122</v>
      </c>
      <c r="AB15" s="152">
        <v>442.2586</v>
      </c>
      <c r="AC15" s="152">
        <v>343.15200000000004</v>
      </c>
      <c r="AD15" s="153">
        <v>351.89850000000001</v>
      </c>
      <c r="AE15" s="154">
        <v>-0.41399999999998727</v>
      </c>
      <c r="AF15" s="155">
        <v>-1.1750931346460522E-3</v>
      </c>
    </row>
    <row r="16" spans="1:32" s="98" customFormat="1" ht="12" customHeight="1" thickBot="1" x14ac:dyDescent="0.3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342.6848</v>
      </c>
      <c r="F16" s="152" t="s">
        <v>122</v>
      </c>
      <c r="G16" s="152" t="s">
        <v>122</v>
      </c>
      <c r="H16" s="152">
        <v>329.73</v>
      </c>
      <c r="I16" s="152" t="s">
        <v>122</v>
      </c>
      <c r="J16" s="152">
        <v>351.68</v>
      </c>
      <c r="K16" s="152" t="s">
        <v>122</v>
      </c>
      <c r="L16" s="152" t="s">
        <v>122</v>
      </c>
      <c r="M16" s="152">
        <v>315.01</v>
      </c>
      <c r="N16" s="152" t="s">
        <v>122</v>
      </c>
      <c r="O16" s="152" t="s">
        <v>122</v>
      </c>
      <c r="P16" s="152" t="s">
        <v>122</v>
      </c>
      <c r="Q16" s="152" t="s">
        <v>122</v>
      </c>
      <c r="R16" s="152" t="s">
        <v>122</v>
      </c>
      <c r="S16" s="152" t="s">
        <v>122</v>
      </c>
      <c r="T16" s="152">
        <v>326</v>
      </c>
      <c r="U16" s="152" t="s">
        <v>122</v>
      </c>
      <c r="V16" s="152" t="s">
        <v>122</v>
      </c>
      <c r="W16" s="152">
        <v>365.4</v>
      </c>
      <c r="X16" s="152">
        <v>317.05930000000001</v>
      </c>
      <c r="Y16" s="152" t="s">
        <v>122</v>
      </c>
      <c r="Z16" s="152" t="s">
        <v>122</v>
      </c>
      <c r="AA16" s="152" t="s">
        <v>122</v>
      </c>
      <c r="AB16" s="152">
        <v>485.08600000000001</v>
      </c>
      <c r="AC16" s="152">
        <v>342.80709999999999</v>
      </c>
      <c r="AD16" s="153">
        <v>337.52710000000002</v>
      </c>
      <c r="AE16" s="154">
        <v>-0.1442000000000121</v>
      </c>
      <c r="AF16" s="155">
        <v>-4.2704251146014505E-4</v>
      </c>
    </row>
    <row r="17" spans="1:32" s="165" customFormat="1" ht="12" customHeight="1" thickBot="1" x14ac:dyDescent="0.35">
      <c r="A17" s="160" t="s">
        <v>77</v>
      </c>
      <c r="B17" s="161" t="s">
        <v>122</v>
      </c>
      <c r="C17" s="161" t="s">
        <v>122</v>
      </c>
      <c r="D17" s="161" t="s">
        <v>124</v>
      </c>
      <c r="E17" s="161">
        <v>344.75730000000004</v>
      </c>
      <c r="F17" s="161">
        <v>281.41000000000003</v>
      </c>
      <c r="G17" s="161" t="s">
        <v>122</v>
      </c>
      <c r="H17" s="161">
        <v>329.73</v>
      </c>
      <c r="I17" s="161">
        <v>464.35</v>
      </c>
      <c r="J17" s="161">
        <v>401.36200000000002</v>
      </c>
      <c r="K17" s="161" t="s">
        <v>122</v>
      </c>
      <c r="L17" s="161" t="s">
        <v>122</v>
      </c>
      <c r="M17" s="161">
        <v>482.95590000000004</v>
      </c>
      <c r="N17" s="161" t="s">
        <v>122</v>
      </c>
      <c r="O17" s="161">
        <v>180.7672</v>
      </c>
      <c r="P17" s="161" t="s">
        <v>122</v>
      </c>
      <c r="Q17" s="161" t="s">
        <v>122</v>
      </c>
      <c r="R17" s="161" t="s">
        <v>122</v>
      </c>
      <c r="S17" s="161" t="s">
        <v>122</v>
      </c>
      <c r="T17" s="161">
        <v>331.98430000000002</v>
      </c>
      <c r="U17" s="161">
        <v>469.26250000000005</v>
      </c>
      <c r="V17" s="161">
        <v>282.74540000000002</v>
      </c>
      <c r="W17" s="161">
        <v>352.94550000000004</v>
      </c>
      <c r="X17" s="161">
        <v>270.529</v>
      </c>
      <c r="Y17" s="161">
        <v>361.5299</v>
      </c>
      <c r="Z17" s="161" t="s">
        <v>124</v>
      </c>
      <c r="AA17" s="161" t="s">
        <v>122</v>
      </c>
      <c r="AB17" s="161">
        <v>451.00470000000001</v>
      </c>
      <c r="AC17" s="161">
        <v>343.0641</v>
      </c>
      <c r="AD17" s="162">
        <v>374.9665</v>
      </c>
      <c r="AE17" s="163">
        <v>-3.3328000000000202</v>
      </c>
      <c r="AF17" s="164">
        <v>-8.8099555034863129E-3</v>
      </c>
    </row>
    <row r="18" spans="1:32" s="98" customFormat="1" ht="12" customHeight="1" x14ac:dyDescent="0.3">
      <c r="A18" s="150" t="s">
        <v>78</v>
      </c>
      <c r="B18" s="151">
        <v>364.69</v>
      </c>
      <c r="C18" s="151" t="s">
        <v>122</v>
      </c>
      <c r="D18" s="151">
        <v>342.13280000000003</v>
      </c>
      <c r="E18" s="151">
        <v>363.98540000000003</v>
      </c>
      <c r="F18" s="151">
        <v>400.14</v>
      </c>
      <c r="G18" s="151" t="s">
        <v>122</v>
      </c>
      <c r="H18" s="151">
        <v>367.57</v>
      </c>
      <c r="I18" s="151" t="s">
        <v>122</v>
      </c>
      <c r="J18" s="151">
        <v>392.29</v>
      </c>
      <c r="K18" s="151">
        <v>413</v>
      </c>
      <c r="L18" s="151">
        <v>376.2713</v>
      </c>
      <c r="M18" s="151">
        <v>444.16</v>
      </c>
      <c r="N18" s="151" t="s">
        <v>122</v>
      </c>
      <c r="O18" s="151" t="s">
        <v>122</v>
      </c>
      <c r="P18" s="151">
        <v>305.37</v>
      </c>
      <c r="Q18" s="151" t="s">
        <v>124</v>
      </c>
      <c r="R18" s="151" t="s">
        <v>122</v>
      </c>
      <c r="S18" s="151" t="s">
        <v>122</v>
      </c>
      <c r="T18" s="151" t="s">
        <v>122</v>
      </c>
      <c r="U18" s="151">
        <v>401.66</v>
      </c>
      <c r="V18" s="151">
        <v>338.29130000000004</v>
      </c>
      <c r="W18" s="151">
        <v>399.1</v>
      </c>
      <c r="X18" s="151">
        <v>308.3691</v>
      </c>
      <c r="Y18" s="151">
        <v>362.13</v>
      </c>
      <c r="Z18" s="151">
        <v>371.95</v>
      </c>
      <c r="AA18" s="151">
        <v>418.49</v>
      </c>
      <c r="AB18" s="151">
        <v>407.58879999999999</v>
      </c>
      <c r="AC18" s="151">
        <v>386.90219999999999</v>
      </c>
      <c r="AD18" s="153">
        <v>407.56780000000003</v>
      </c>
      <c r="AE18" s="154">
        <v>3.7041000000000395</v>
      </c>
      <c r="AF18" s="155">
        <v>9.171658656125915E-3</v>
      </c>
    </row>
    <row r="19" spans="1:32" s="98" customFormat="1" ht="12" customHeight="1" x14ac:dyDescent="0.3">
      <c r="A19" s="150" t="s">
        <v>79</v>
      </c>
      <c r="B19" s="152">
        <v>342.7</v>
      </c>
      <c r="C19" s="152" t="s">
        <v>122</v>
      </c>
      <c r="D19" s="152">
        <v>341.2038</v>
      </c>
      <c r="E19" s="152">
        <v>367.7364</v>
      </c>
      <c r="F19" s="152">
        <v>397.49</v>
      </c>
      <c r="G19" s="152" t="s">
        <v>122</v>
      </c>
      <c r="H19" s="152">
        <v>366.2</v>
      </c>
      <c r="I19" s="152">
        <v>456.93</v>
      </c>
      <c r="J19" s="152">
        <v>388.95</v>
      </c>
      <c r="K19" s="152">
        <v>395</v>
      </c>
      <c r="L19" s="152">
        <v>360.44120000000004</v>
      </c>
      <c r="M19" s="152">
        <v>426.82</v>
      </c>
      <c r="N19" s="152" t="s">
        <v>122</v>
      </c>
      <c r="O19" s="152" t="s">
        <v>122</v>
      </c>
      <c r="P19" s="152">
        <v>306.89</v>
      </c>
      <c r="Q19" s="152" t="s">
        <v>124</v>
      </c>
      <c r="R19" s="152" t="s">
        <v>122</v>
      </c>
      <c r="S19" s="152" t="s">
        <v>122</v>
      </c>
      <c r="T19" s="152">
        <v>314</v>
      </c>
      <c r="U19" s="152">
        <v>405.25</v>
      </c>
      <c r="V19" s="152">
        <v>338.75700000000001</v>
      </c>
      <c r="W19" s="152">
        <v>396.9</v>
      </c>
      <c r="X19" s="152">
        <v>308.7989</v>
      </c>
      <c r="Y19" s="152">
        <v>370.31</v>
      </c>
      <c r="Z19" s="152" t="s">
        <v>124</v>
      </c>
      <c r="AA19" s="152">
        <v>417.92</v>
      </c>
      <c r="AB19" s="152">
        <v>420.01940000000002</v>
      </c>
      <c r="AC19" s="152">
        <v>384.09180000000003</v>
      </c>
      <c r="AD19" s="153">
        <v>392.70840000000004</v>
      </c>
      <c r="AE19" s="154">
        <v>1.5509000000000128</v>
      </c>
      <c r="AF19" s="155">
        <v>3.9648990496155964E-3</v>
      </c>
    </row>
    <row r="20" spans="1:32" s="98" customFormat="1" ht="12" customHeight="1" x14ac:dyDescent="0.3">
      <c r="A20" s="150" t="s">
        <v>80</v>
      </c>
      <c r="B20" s="152">
        <v>325.12</v>
      </c>
      <c r="C20" s="152" t="s">
        <v>122</v>
      </c>
      <c r="D20" s="152">
        <v>331.87540000000001</v>
      </c>
      <c r="E20" s="152">
        <v>347.2396</v>
      </c>
      <c r="F20" s="152">
        <v>394.47</v>
      </c>
      <c r="G20" s="152" t="s">
        <v>124</v>
      </c>
      <c r="H20" s="152">
        <v>357.83</v>
      </c>
      <c r="I20" s="152">
        <v>442.11</v>
      </c>
      <c r="J20" s="152">
        <v>375.34</v>
      </c>
      <c r="K20" s="152">
        <v>382</v>
      </c>
      <c r="L20" s="152">
        <v>350.83480000000003</v>
      </c>
      <c r="M20" s="152">
        <v>363.65</v>
      </c>
      <c r="N20" s="152" t="s">
        <v>122</v>
      </c>
      <c r="O20" s="152">
        <v>250.69</v>
      </c>
      <c r="P20" s="152">
        <v>287.38</v>
      </c>
      <c r="Q20" s="152" t="s">
        <v>124</v>
      </c>
      <c r="R20" s="152">
        <v>233.3938</v>
      </c>
      <c r="S20" s="152" t="s">
        <v>122</v>
      </c>
      <c r="T20" s="152">
        <v>340</v>
      </c>
      <c r="U20" s="152">
        <v>387.42</v>
      </c>
      <c r="V20" s="152">
        <v>331.77230000000003</v>
      </c>
      <c r="W20" s="152">
        <v>376.5</v>
      </c>
      <c r="X20" s="152">
        <v>298.8021</v>
      </c>
      <c r="Y20" s="152">
        <v>357.57</v>
      </c>
      <c r="Z20" s="152">
        <v>337.71</v>
      </c>
      <c r="AA20" s="152">
        <v>402.64</v>
      </c>
      <c r="AB20" s="152">
        <v>410.11380000000003</v>
      </c>
      <c r="AC20" s="152">
        <v>377.07550000000003</v>
      </c>
      <c r="AD20" s="153">
        <v>374.43270000000001</v>
      </c>
      <c r="AE20" s="154">
        <v>0.2178000000000111</v>
      </c>
      <c r="AF20" s="155">
        <v>5.8201851396085804E-4</v>
      </c>
    </row>
    <row r="21" spans="1:32" s="98" customFormat="1" ht="12" customHeight="1" x14ac:dyDescent="0.3">
      <c r="A21" s="150" t="s">
        <v>81</v>
      </c>
      <c r="B21" s="156">
        <v>301.41000000000003</v>
      </c>
      <c r="C21" s="156" t="s">
        <v>122</v>
      </c>
      <c r="D21" s="156">
        <v>330.40450000000004</v>
      </c>
      <c r="E21" s="156">
        <v>354.47380000000004</v>
      </c>
      <c r="F21" s="156">
        <v>390.03</v>
      </c>
      <c r="G21" s="156" t="s">
        <v>124</v>
      </c>
      <c r="H21" s="156">
        <v>356.72</v>
      </c>
      <c r="I21" s="156">
        <v>382.08</v>
      </c>
      <c r="J21" s="156">
        <v>372.57</v>
      </c>
      <c r="K21" s="156">
        <v>379</v>
      </c>
      <c r="L21" s="156">
        <v>350.83480000000003</v>
      </c>
      <c r="M21" s="156">
        <v>400.39</v>
      </c>
      <c r="N21" s="156" t="s">
        <v>122</v>
      </c>
      <c r="O21" s="156" t="s">
        <v>122</v>
      </c>
      <c r="P21" s="156">
        <v>287.08</v>
      </c>
      <c r="Q21" s="156" t="s">
        <v>124</v>
      </c>
      <c r="R21" s="156" t="s">
        <v>122</v>
      </c>
      <c r="S21" s="156" t="s">
        <v>122</v>
      </c>
      <c r="T21" s="156">
        <v>316</v>
      </c>
      <c r="U21" s="156">
        <v>397.15</v>
      </c>
      <c r="V21" s="156">
        <v>331.07380000000001</v>
      </c>
      <c r="W21" s="156">
        <v>384.4</v>
      </c>
      <c r="X21" s="156">
        <v>306.09120000000001</v>
      </c>
      <c r="Y21" s="156">
        <v>361.82</v>
      </c>
      <c r="Z21" s="156">
        <v>348.53</v>
      </c>
      <c r="AA21" s="156">
        <v>397.26</v>
      </c>
      <c r="AB21" s="156">
        <v>412.34739999999999</v>
      </c>
      <c r="AC21" s="156">
        <v>379.95519999999999</v>
      </c>
      <c r="AD21" s="157">
        <v>375.0274</v>
      </c>
      <c r="AE21" s="158">
        <v>3.6799999999971078E-2</v>
      </c>
      <c r="AF21" s="159">
        <v>9.8135793270474179E-5</v>
      </c>
    </row>
    <row r="22" spans="1:32" s="98" customFormat="1" ht="12" customHeight="1" x14ac:dyDescent="0.3">
      <c r="A22" s="150" t="s">
        <v>82</v>
      </c>
      <c r="B22" s="152">
        <v>294.95</v>
      </c>
      <c r="C22" s="152">
        <v>304.27960000000002</v>
      </c>
      <c r="D22" s="152">
        <v>313.06370000000004</v>
      </c>
      <c r="E22" s="152">
        <v>318.57089999999999</v>
      </c>
      <c r="F22" s="152">
        <v>349.34</v>
      </c>
      <c r="G22" s="152">
        <v>264.47000000000003</v>
      </c>
      <c r="H22" s="152">
        <v>339.08</v>
      </c>
      <c r="I22" s="152">
        <v>388.89</v>
      </c>
      <c r="J22" s="152">
        <v>349.56</v>
      </c>
      <c r="K22" s="152">
        <v>329</v>
      </c>
      <c r="L22" s="152">
        <v>370.31810000000002</v>
      </c>
      <c r="M22" s="152">
        <v>324.51</v>
      </c>
      <c r="N22" s="152">
        <v>308</v>
      </c>
      <c r="O22" s="152">
        <v>238.18</v>
      </c>
      <c r="P22" s="152">
        <v>264.28000000000003</v>
      </c>
      <c r="Q22" s="152" t="s">
        <v>124</v>
      </c>
      <c r="R22" s="152">
        <v>242.53840000000002</v>
      </c>
      <c r="S22" s="152">
        <v>350.64</v>
      </c>
      <c r="T22" s="152">
        <v>328</v>
      </c>
      <c r="U22" s="152">
        <v>343.34</v>
      </c>
      <c r="V22" s="152">
        <v>321.52809999999999</v>
      </c>
      <c r="W22" s="152">
        <v>344.2</v>
      </c>
      <c r="X22" s="152">
        <v>282.89590000000004</v>
      </c>
      <c r="Y22" s="152">
        <v>328.01</v>
      </c>
      <c r="Z22" s="152">
        <v>299.36</v>
      </c>
      <c r="AA22" s="152">
        <v>357.37</v>
      </c>
      <c r="AB22" s="152">
        <v>390.20530000000002</v>
      </c>
      <c r="AC22" s="152">
        <v>331.58760000000001</v>
      </c>
      <c r="AD22" s="153">
        <v>335.23700000000002</v>
      </c>
      <c r="AE22" s="154">
        <v>-0.8720000000000141</v>
      </c>
      <c r="AF22" s="155">
        <v>-2.5943964606720262E-3</v>
      </c>
    </row>
    <row r="23" spans="1:32" s="98" customFormat="1" ht="12" customHeight="1" thickBot="1" x14ac:dyDescent="0.35">
      <c r="A23" s="150" t="s">
        <v>83</v>
      </c>
      <c r="B23" s="152">
        <v>277.02</v>
      </c>
      <c r="C23" s="152">
        <v>275.02300000000002</v>
      </c>
      <c r="D23" s="152">
        <v>313.1798</v>
      </c>
      <c r="E23" s="152">
        <v>324.8673</v>
      </c>
      <c r="F23" s="152">
        <v>355.26</v>
      </c>
      <c r="G23" s="152">
        <v>269</v>
      </c>
      <c r="H23" s="152">
        <v>342.35</v>
      </c>
      <c r="I23" s="152">
        <v>333.69</v>
      </c>
      <c r="J23" s="152">
        <v>338.72</v>
      </c>
      <c r="K23" s="152">
        <v>333</v>
      </c>
      <c r="L23" s="152">
        <v>347.18170000000003</v>
      </c>
      <c r="M23" s="152">
        <v>330.87</v>
      </c>
      <c r="N23" s="152" t="s">
        <v>122</v>
      </c>
      <c r="O23" s="152">
        <v>190.43</v>
      </c>
      <c r="P23" s="152">
        <v>275.51</v>
      </c>
      <c r="Q23" s="152" t="s">
        <v>124</v>
      </c>
      <c r="R23" s="152" t="s">
        <v>122</v>
      </c>
      <c r="S23" s="152">
        <v>341.68</v>
      </c>
      <c r="T23" s="152">
        <v>336</v>
      </c>
      <c r="U23" s="152">
        <v>357.92</v>
      </c>
      <c r="V23" s="152">
        <v>321.52809999999999</v>
      </c>
      <c r="W23" s="152">
        <v>363.5</v>
      </c>
      <c r="X23" s="152">
        <v>299.64449999999999</v>
      </c>
      <c r="Y23" s="152">
        <v>333.44</v>
      </c>
      <c r="Z23" s="152">
        <v>322.37</v>
      </c>
      <c r="AA23" s="152">
        <v>366.53</v>
      </c>
      <c r="AB23" s="152">
        <v>403.12150000000003</v>
      </c>
      <c r="AC23" s="152">
        <v>347.05880000000002</v>
      </c>
      <c r="AD23" s="153">
        <v>344.41950000000003</v>
      </c>
      <c r="AE23" s="154">
        <v>-0.38630000000000564</v>
      </c>
      <c r="AF23" s="155">
        <v>-1.1203407831306945E-3</v>
      </c>
    </row>
    <row r="24" spans="1:32" s="165" customFormat="1" ht="12" customHeight="1" thickBot="1" x14ac:dyDescent="0.35">
      <c r="A24" s="160" t="s">
        <v>84</v>
      </c>
      <c r="B24" s="161">
        <v>349.02480000000003</v>
      </c>
      <c r="C24" s="161">
        <v>300.05770000000001</v>
      </c>
      <c r="D24" s="161">
        <v>329.13650000000001</v>
      </c>
      <c r="E24" s="161">
        <v>338.82310000000001</v>
      </c>
      <c r="F24" s="161">
        <v>384.9633</v>
      </c>
      <c r="G24" s="161" t="s">
        <v>124</v>
      </c>
      <c r="H24" s="161">
        <v>356.83370000000002</v>
      </c>
      <c r="I24" s="161">
        <v>422.5693</v>
      </c>
      <c r="J24" s="161">
        <v>380.49</v>
      </c>
      <c r="K24" s="161">
        <v>383.83460000000002</v>
      </c>
      <c r="L24" s="161">
        <v>356.51940000000002</v>
      </c>
      <c r="M24" s="161">
        <v>427.98390000000001</v>
      </c>
      <c r="N24" s="161">
        <v>308</v>
      </c>
      <c r="O24" s="161">
        <v>236.3262</v>
      </c>
      <c r="P24" s="161">
        <v>275.79130000000004</v>
      </c>
      <c r="Q24" s="161" t="s">
        <v>124</v>
      </c>
      <c r="R24" s="161">
        <v>241.0094</v>
      </c>
      <c r="S24" s="161">
        <v>348.60740000000004</v>
      </c>
      <c r="T24" s="161">
        <v>325.55840000000001</v>
      </c>
      <c r="U24" s="161">
        <v>395.62780000000004</v>
      </c>
      <c r="V24" s="161">
        <v>326.04410000000001</v>
      </c>
      <c r="W24" s="161">
        <v>380.16860000000003</v>
      </c>
      <c r="X24" s="161">
        <v>289.26440000000002</v>
      </c>
      <c r="Y24" s="161">
        <v>356.02809999999999</v>
      </c>
      <c r="Z24" s="161" t="s">
        <v>124</v>
      </c>
      <c r="AA24" s="161">
        <v>369.15219999999999</v>
      </c>
      <c r="AB24" s="161">
        <v>404.3451</v>
      </c>
      <c r="AC24" s="161">
        <v>366.47540000000004</v>
      </c>
      <c r="AD24" s="162">
        <v>375.77140000000003</v>
      </c>
      <c r="AE24" s="163">
        <v>0.99260000000003856</v>
      </c>
      <c r="AF24" s="164">
        <v>2.6484955926003246E-3</v>
      </c>
    </row>
    <row r="25" spans="1:32" s="98" customFormat="1" ht="12" customHeight="1" thickBot="1" x14ac:dyDescent="0.35">
      <c r="A25" s="150" t="s">
        <v>85</v>
      </c>
      <c r="B25" s="151" t="s">
        <v>122</v>
      </c>
      <c r="C25" s="151" t="s">
        <v>122</v>
      </c>
      <c r="D25" s="151">
        <v>327.15309999999999</v>
      </c>
      <c r="E25" s="151">
        <v>230.1534</v>
      </c>
      <c r="F25" s="151">
        <v>335.25</v>
      </c>
      <c r="G25" s="151" t="s">
        <v>122</v>
      </c>
      <c r="H25" s="151">
        <v>270.12</v>
      </c>
      <c r="I25" s="151" t="s">
        <v>122</v>
      </c>
      <c r="J25" s="151" t="s">
        <v>122</v>
      </c>
      <c r="K25" s="151">
        <v>293</v>
      </c>
      <c r="L25" s="151" t="s">
        <v>122</v>
      </c>
      <c r="M25" s="151" t="s">
        <v>122</v>
      </c>
      <c r="N25" s="151" t="s">
        <v>122</v>
      </c>
      <c r="O25" s="151" t="s">
        <v>122</v>
      </c>
      <c r="P25" s="151">
        <v>293.44</v>
      </c>
      <c r="Q25" s="151" t="s">
        <v>124</v>
      </c>
      <c r="R25" s="151" t="s">
        <v>122</v>
      </c>
      <c r="S25" s="151" t="s">
        <v>122</v>
      </c>
      <c r="T25" s="151" t="s">
        <v>122</v>
      </c>
      <c r="U25" s="151">
        <v>330.27</v>
      </c>
      <c r="V25" s="151">
        <v>328.0471</v>
      </c>
      <c r="W25" s="151">
        <v>283.2</v>
      </c>
      <c r="X25" s="151">
        <v>279.8272</v>
      </c>
      <c r="Y25" s="151">
        <v>356.74</v>
      </c>
      <c r="Z25" s="151">
        <v>342.05</v>
      </c>
      <c r="AA25" s="151" t="s">
        <v>122</v>
      </c>
      <c r="AB25" s="151">
        <v>376.51220000000001</v>
      </c>
      <c r="AC25" s="151" t="s">
        <v>122</v>
      </c>
      <c r="AD25" s="153">
        <v>321.76159999999999</v>
      </c>
      <c r="AE25" s="154">
        <v>-0.43250000000000455</v>
      </c>
      <c r="AF25" s="155">
        <v>-1.34235853480869E-3</v>
      </c>
    </row>
    <row r="26" spans="1:32" s="165" customFormat="1" ht="12" customHeight="1" thickBot="1" x14ac:dyDescent="0.35">
      <c r="A26" s="160" t="s">
        <v>86</v>
      </c>
      <c r="B26" s="161" t="s">
        <v>122</v>
      </c>
      <c r="C26" s="161" t="s">
        <v>122</v>
      </c>
      <c r="D26" s="161">
        <v>327.15309999999999</v>
      </c>
      <c r="E26" s="161">
        <v>230.1534</v>
      </c>
      <c r="F26" s="161">
        <v>335.25</v>
      </c>
      <c r="G26" s="161" t="s">
        <v>122</v>
      </c>
      <c r="H26" s="161">
        <v>270.12</v>
      </c>
      <c r="I26" s="161" t="s">
        <v>122</v>
      </c>
      <c r="J26" s="161" t="s">
        <v>122</v>
      </c>
      <c r="K26" s="161">
        <v>293</v>
      </c>
      <c r="L26" s="161" t="s">
        <v>122</v>
      </c>
      <c r="M26" s="161" t="s">
        <v>122</v>
      </c>
      <c r="N26" s="161" t="s">
        <v>122</v>
      </c>
      <c r="O26" s="161" t="s">
        <v>122</v>
      </c>
      <c r="P26" s="161">
        <v>293.44</v>
      </c>
      <c r="Q26" s="161" t="s">
        <v>124</v>
      </c>
      <c r="R26" s="161" t="s">
        <v>122</v>
      </c>
      <c r="S26" s="161" t="s">
        <v>122</v>
      </c>
      <c r="T26" s="161" t="s">
        <v>122</v>
      </c>
      <c r="U26" s="161">
        <v>330.27</v>
      </c>
      <c r="V26" s="161">
        <v>328.0471</v>
      </c>
      <c r="W26" s="161">
        <v>283.2</v>
      </c>
      <c r="X26" s="161">
        <v>279.8272</v>
      </c>
      <c r="Y26" s="161">
        <v>356.74</v>
      </c>
      <c r="Z26" s="161">
        <v>342.05</v>
      </c>
      <c r="AA26" s="161" t="s">
        <v>122</v>
      </c>
      <c r="AB26" s="161">
        <v>376.51220000000001</v>
      </c>
      <c r="AC26" s="161" t="s">
        <v>122</v>
      </c>
      <c r="AD26" s="162">
        <v>321.76159999999999</v>
      </c>
      <c r="AE26" s="163">
        <v>-0.43250000000000455</v>
      </c>
      <c r="AF26" s="164">
        <v>-1.34235853480869E-3</v>
      </c>
    </row>
    <row r="27" spans="1:32" s="98" customFormat="1" ht="12" customHeight="1" x14ac:dyDescent="0.3">
      <c r="A27" s="150" t="s">
        <v>87</v>
      </c>
      <c r="B27" s="151" t="s">
        <v>122</v>
      </c>
      <c r="C27" s="151" t="s">
        <v>122</v>
      </c>
      <c r="D27" s="151" t="s">
        <v>122</v>
      </c>
      <c r="E27" s="151" t="s">
        <v>122</v>
      </c>
      <c r="F27" s="151" t="s">
        <v>122</v>
      </c>
      <c r="G27" s="151" t="s">
        <v>122</v>
      </c>
      <c r="H27" s="151">
        <v>374.71</v>
      </c>
      <c r="I27" s="151" t="s">
        <v>122</v>
      </c>
      <c r="J27" s="151" t="s">
        <v>122</v>
      </c>
      <c r="K27" s="151" t="s">
        <v>122</v>
      </c>
      <c r="L27" s="151" t="s">
        <v>122</v>
      </c>
      <c r="M27" s="151">
        <v>648.97</v>
      </c>
      <c r="N27" s="151" t="s">
        <v>122</v>
      </c>
      <c r="O27" s="151" t="s">
        <v>122</v>
      </c>
      <c r="P27" s="151" t="s">
        <v>122</v>
      </c>
      <c r="Q27" s="151" t="s">
        <v>124</v>
      </c>
      <c r="R27" s="151" t="s">
        <v>122</v>
      </c>
      <c r="S27" s="151" t="s">
        <v>122</v>
      </c>
      <c r="T27" s="151" t="s">
        <v>122</v>
      </c>
      <c r="U27" s="151">
        <v>422.57</v>
      </c>
      <c r="V27" s="151" t="s">
        <v>122</v>
      </c>
      <c r="W27" s="151" t="s">
        <v>122</v>
      </c>
      <c r="X27" s="151" t="s">
        <v>122</v>
      </c>
      <c r="Y27" s="151" t="s">
        <v>122</v>
      </c>
      <c r="Z27" s="151" t="s">
        <v>122</v>
      </c>
      <c r="AA27" s="151" t="s">
        <v>122</v>
      </c>
      <c r="AB27" s="151" t="s">
        <v>122</v>
      </c>
      <c r="AC27" s="151">
        <v>398.51030000000003</v>
      </c>
      <c r="AD27" s="153">
        <v>402.76770000000005</v>
      </c>
      <c r="AE27" s="154">
        <v>-3.9753999999999792</v>
      </c>
      <c r="AF27" s="155">
        <v>-9.7737367886510645E-3</v>
      </c>
    </row>
    <row r="28" spans="1:32" s="98" customFormat="1" ht="12" customHeight="1" x14ac:dyDescent="0.3">
      <c r="A28" s="150" t="s">
        <v>88</v>
      </c>
      <c r="B28" s="152" t="s">
        <v>122</v>
      </c>
      <c r="C28" s="152" t="s">
        <v>122</v>
      </c>
      <c r="D28" s="152" t="s">
        <v>122</v>
      </c>
      <c r="E28" s="152" t="s">
        <v>122</v>
      </c>
      <c r="F28" s="152" t="s">
        <v>122</v>
      </c>
      <c r="G28" s="152" t="s">
        <v>122</v>
      </c>
      <c r="H28" s="152">
        <v>375.38</v>
      </c>
      <c r="I28" s="152" t="s">
        <v>122</v>
      </c>
      <c r="J28" s="152" t="s">
        <v>122</v>
      </c>
      <c r="K28" s="152">
        <v>451</v>
      </c>
      <c r="L28" s="152" t="s">
        <v>122</v>
      </c>
      <c r="M28" s="152">
        <v>655.43</v>
      </c>
      <c r="N28" s="152" t="s">
        <v>122</v>
      </c>
      <c r="O28" s="152" t="s">
        <v>122</v>
      </c>
      <c r="P28" s="152" t="s">
        <v>122</v>
      </c>
      <c r="Q28" s="152" t="s">
        <v>122</v>
      </c>
      <c r="R28" s="152" t="s">
        <v>122</v>
      </c>
      <c r="S28" s="152" t="s">
        <v>122</v>
      </c>
      <c r="T28" s="152" t="s">
        <v>122</v>
      </c>
      <c r="U28" s="152">
        <v>430.77</v>
      </c>
      <c r="V28" s="152" t="s">
        <v>122</v>
      </c>
      <c r="W28" s="152" t="s">
        <v>122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>
        <v>412.25030000000004</v>
      </c>
      <c r="AC28" s="152">
        <v>401.30900000000003</v>
      </c>
      <c r="AD28" s="153">
        <v>400.1977</v>
      </c>
      <c r="AE28" s="154">
        <v>-1.7323000000000093</v>
      </c>
      <c r="AF28" s="155">
        <v>-4.3099544696837992E-3</v>
      </c>
    </row>
    <row r="29" spans="1:32" s="98" customFormat="1" ht="12" customHeight="1" x14ac:dyDescent="0.3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372.93</v>
      </c>
      <c r="I29" s="152" t="s">
        <v>122</v>
      </c>
      <c r="J29" s="152" t="s">
        <v>122</v>
      </c>
      <c r="K29" s="152" t="s">
        <v>122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432.83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 t="s">
        <v>122</v>
      </c>
      <c r="AC29" s="152">
        <v>399.3143</v>
      </c>
      <c r="AD29" s="153">
        <v>396.61700000000002</v>
      </c>
      <c r="AE29" s="154">
        <v>-6.9282000000000039</v>
      </c>
      <c r="AF29" s="155">
        <v>-1.7168337028912756E-2</v>
      </c>
    </row>
    <row r="30" spans="1:32" s="98" customFormat="1" ht="12" customHeight="1" x14ac:dyDescent="0.3">
      <c r="A30" s="150" t="s">
        <v>90</v>
      </c>
      <c r="B30" s="156" t="s">
        <v>122</v>
      </c>
      <c r="C30" s="156" t="s">
        <v>122</v>
      </c>
      <c r="D30" s="156" t="s">
        <v>122</v>
      </c>
      <c r="E30" s="156">
        <v>461.9144</v>
      </c>
      <c r="F30" s="156">
        <v>425.53</v>
      </c>
      <c r="G30" s="156" t="s">
        <v>122</v>
      </c>
      <c r="H30" s="156">
        <v>366.37</v>
      </c>
      <c r="I30" s="156" t="s">
        <v>122</v>
      </c>
      <c r="J30" s="156" t="s">
        <v>122</v>
      </c>
      <c r="K30" s="156">
        <v>368</v>
      </c>
      <c r="L30" s="156" t="s">
        <v>122</v>
      </c>
      <c r="M30" s="156">
        <v>285</v>
      </c>
      <c r="N30" s="156" t="s">
        <v>122</v>
      </c>
      <c r="O30" s="156" t="s">
        <v>122</v>
      </c>
      <c r="P30" s="156" t="s">
        <v>124</v>
      </c>
      <c r="Q30" s="156" t="s">
        <v>122</v>
      </c>
      <c r="R30" s="156" t="s">
        <v>122</v>
      </c>
      <c r="S30" s="156" t="s">
        <v>122</v>
      </c>
      <c r="T30" s="156" t="s">
        <v>122</v>
      </c>
      <c r="U30" s="156">
        <v>411.45</v>
      </c>
      <c r="V30" s="156" t="s">
        <v>122</v>
      </c>
      <c r="W30" s="156" t="s">
        <v>122</v>
      </c>
      <c r="X30" s="156" t="s">
        <v>122</v>
      </c>
      <c r="Y30" s="156" t="s">
        <v>122</v>
      </c>
      <c r="Z30" s="156" t="s">
        <v>122</v>
      </c>
      <c r="AA30" s="156" t="s">
        <v>122</v>
      </c>
      <c r="AB30" s="156">
        <v>414.58100000000002</v>
      </c>
      <c r="AC30" s="156">
        <v>397.20530000000002</v>
      </c>
      <c r="AD30" s="157">
        <v>383.93049999999999</v>
      </c>
      <c r="AE30" s="158">
        <v>-2.4479000000000042</v>
      </c>
      <c r="AF30" s="159">
        <v>-6.335499085870235E-3</v>
      </c>
    </row>
    <row r="31" spans="1:32" s="98" customFormat="1" ht="12" customHeight="1" x14ac:dyDescent="0.3">
      <c r="A31" s="150" t="s">
        <v>91</v>
      </c>
      <c r="B31" s="152" t="s">
        <v>122</v>
      </c>
      <c r="C31" s="152" t="s">
        <v>122</v>
      </c>
      <c r="D31" s="152" t="s">
        <v>122</v>
      </c>
      <c r="E31" s="152" t="s">
        <v>122</v>
      </c>
      <c r="F31" s="152" t="s">
        <v>122</v>
      </c>
      <c r="G31" s="152" t="s">
        <v>122</v>
      </c>
      <c r="H31" s="152">
        <v>363.95</v>
      </c>
      <c r="I31" s="152" t="s">
        <v>122</v>
      </c>
      <c r="J31" s="152" t="s">
        <v>122</v>
      </c>
      <c r="K31" s="152" t="s">
        <v>122</v>
      </c>
      <c r="L31" s="152" t="s">
        <v>122</v>
      </c>
      <c r="M31" s="152" t="s">
        <v>122</v>
      </c>
      <c r="N31" s="152" t="s">
        <v>122</v>
      </c>
      <c r="O31" s="152" t="s">
        <v>122</v>
      </c>
      <c r="P31" s="152" t="s">
        <v>122</v>
      </c>
      <c r="Q31" s="152" t="s">
        <v>122</v>
      </c>
      <c r="R31" s="152" t="s">
        <v>122</v>
      </c>
      <c r="S31" s="152" t="s">
        <v>122</v>
      </c>
      <c r="T31" s="152" t="s">
        <v>122</v>
      </c>
      <c r="U31" s="152">
        <v>407.33</v>
      </c>
      <c r="V31" s="152" t="s">
        <v>122</v>
      </c>
      <c r="W31" s="152" t="s">
        <v>122</v>
      </c>
      <c r="X31" s="152" t="s">
        <v>122</v>
      </c>
      <c r="Y31" s="152" t="s">
        <v>122</v>
      </c>
      <c r="Z31" s="152" t="s">
        <v>122</v>
      </c>
      <c r="AA31" s="152" t="s">
        <v>122</v>
      </c>
      <c r="AB31" s="152">
        <v>412.15320000000003</v>
      </c>
      <c r="AC31" s="152">
        <v>400.36810000000003</v>
      </c>
      <c r="AD31" s="153">
        <v>392.07660000000004</v>
      </c>
      <c r="AE31" s="154">
        <v>-4.9694999999999823</v>
      </c>
      <c r="AF31" s="155">
        <v>-1.2516178851775604E-2</v>
      </c>
    </row>
    <row r="32" spans="1:32" s="98" customFormat="1" ht="12" customHeight="1" x14ac:dyDescent="0.3">
      <c r="A32" s="150" t="s">
        <v>92</v>
      </c>
      <c r="B32" s="151" t="s">
        <v>122</v>
      </c>
      <c r="C32" s="151" t="s">
        <v>122</v>
      </c>
      <c r="D32" s="151" t="s">
        <v>122</v>
      </c>
      <c r="E32" s="151">
        <v>396.80700000000002</v>
      </c>
      <c r="F32" s="151" t="s">
        <v>122</v>
      </c>
      <c r="G32" s="151" t="s">
        <v>124</v>
      </c>
      <c r="H32" s="151">
        <v>348.92</v>
      </c>
      <c r="I32" s="151" t="s">
        <v>122</v>
      </c>
      <c r="J32" s="151" t="s">
        <v>122</v>
      </c>
      <c r="K32" s="151">
        <v>316</v>
      </c>
      <c r="L32" s="151" t="s">
        <v>122</v>
      </c>
      <c r="M32" s="151" t="s">
        <v>122</v>
      </c>
      <c r="N32" s="151" t="s">
        <v>122</v>
      </c>
      <c r="O32" s="151" t="s">
        <v>122</v>
      </c>
      <c r="P32" s="151" t="s">
        <v>122</v>
      </c>
      <c r="Q32" s="151" t="s">
        <v>124</v>
      </c>
      <c r="R32" s="151" t="s">
        <v>122</v>
      </c>
      <c r="S32" s="151" t="s">
        <v>122</v>
      </c>
      <c r="T32" s="151" t="s">
        <v>122</v>
      </c>
      <c r="U32" s="151">
        <v>374.75</v>
      </c>
      <c r="V32" s="151" t="s">
        <v>122</v>
      </c>
      <c r="W32" s="151">
        <v>270</v>
      </c>
      <c r="X32" s="151">
        <v>303.5899</v>
      </c>
      <c r="Y32" s="151" t="s">
        <v>122</v>
      </c>
      <c r="Z32" s="151" t="s">
        <v>122</v>
      </c>
      <c r="AA32" s="151" t="s">
        <v>122</v>
      </c>
      <c r="AB32" s="151">
        <v>398.94560000000001</v>
      </c>
      <c r="AC32" s="151">
        <v>372.255</v>
      </c>
      <c r="AD32" s="153">
        <v>355.31729999999999</v>
      </c>
      <c r="AE32" s="154">
        <v>-1.0103000000000293</v>
      </c>
      <c r="AF32" s="155">
        <v>-2.8353122239198683E-3</v>
      </c>
    </row>
    <row r="33" spans="1:32" s="98" customFormat="1" ht="12" customHeight="1" thickBot="1" x14ac:dyDescent="0.35">
      <c r="A33" s="150" t="s">
        <v>93</v>
      </c>
      <c r="B33" s="152" t="s">
        <v>122</v>
      </c>
      <c r="C33" s="152" t="s">
        <v>122</v>
      </c>
      <c r="D33" s="152" t="s">
        <v>122</v>
      </c>
      <c r="E33" s="152" t="s">
        <v>122</v>
      </c>
      <c r="F33" s="152" t="s">
        <v>122</v>
      </c>
      <c r="G33" s="152" t="s">
        <v>122</v>
      </c>
      <c r="H33" s="152">
        <v>346.42</v>
      </c>
      <c r="I33" s="152" t="s">
        <v>122</v>
      </c>
      <c r="J33" s="152" t="s">
        <v>122</v>
      </c>
      <c r="K33" s="152">
        <v>319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>
        <v>394</v>
      </c>
      <c r="V33" s="152" t="s">
        <v>122</v>
      </c>
      <c r="W33" s="152">
        <v>270</v>
      </c>
      <c r="X33" s="152" t="s">
        <v>122</v>
      </c>
      <c r="Y33" s="152" t="s">
        <v>122</v>
      </c>
      <c r="Z33" s="152" t="s">
        <v>122</v>
      </c>
      <c r="AA33" s="152" t="s">
        <v>122</v>
      </c>
      <c r="AB33" s="152">
        <v>391.56490000000002</v>
      </c>
      <c r="AC33" s="152">
        <v>379.7722</v>
      </c>
      <c r="AD33" s="153">
        <v>368.05060000000003</v>
      </c>
      <c r="AE33" s="154">
        <v>-4.8933999999999855</v>
      </c>
      <c r="AF33" s="155">
        <v>-1.3121004762109017E-2</v>
      </c>
    </row>
    <row r="34" spans="1:32" s="165" customFormat="1" ht="12" customHeight="1" thickBot="1" x14ac:dyDescent="0.35">
      <c r="A34" s="160" t="s">
        <v>94</v>
      </c>
      <c r="B34" s="161" t="s">
        <v>122</v>
      </c>
      <c r="C34" s="161" t="s">
        <v>122</v>
      </c>
      <c r="D34" s="161" t="s">
        <v>122</v>
      </c>
      <c r="E34" s="161">
        <v>413.00810000000001</v>
      </c>
      <c r="F34" s="161">
        <v>425.53</v>
      </c>
      <c r="G34" s="161" t="s">
        <v>124</v>
      </c>
      <c r="H34" s="161">
        <v>358.36990000000003</v>
      </c>
      <c r="I34" s="161" t="s">
        <v>122</v>
      </c>
      <c r="J34" s="161" t="s">
        <v>122</v>
      </c>
      <c r="K34" s="161">
        <v>345.32820000000004</v>
      </c>
      <c r="L34" s="161" t="s">
        <v>122</v>
      </c>
      <c r="M34" s="161">
        <v>611.84820000000002</v>
      </c>
      <c r="N34" s="161" t="s">
        <v>122</v>
      </c>
      <c r="O34" s="161" t="s">
        <v>122</v>
      </c>
      <c r="P34" s="161" t="s">
        <v>124</v>
      </c>
      <c r="Q34" s="161" t="s">
        <v>124</v>
      </c>
      <c r="R34" s="161" t="s">
        <v>122</v>
      </c>
      <c r="S34" s="161" t="s">
        <v>122</v>
      </c>
      <c r="T34" s="161" t="s">
        <v>122</v>
      </c>
      <c r="U34" s="161">
        <v>418.0401</v>
      </c>
      <c r="V34" s="161" t="s">
        <v>122</v>
      </c>
      <c r="W34" s="161">
        <v>270</v>
      </c>
      <c r="X34" s="161">
        <v>303.5899</v>
      </c>
      <c r="Y34" s="161" t="s">
        <v>122</v>
      </c>
      <c r="Z34" s="161" t="s">
        <v>122</v>
      </c>
      <c r="AA34" s="161" t="s">
        <v>122</v>
      </c>
      <c r="AB34" s="161">
        <v>400.63</v>
      </c>
      <c r="AC34" s="161">
        <v>391.18400000000003</v>
      </c>
      <c r="AD34" s="162">
        <v>378.41</v>
      </c>
      <c r="AE34" s="163">
        <v>-3.1435999999999922</v>
      </c>
      <c r="AF34" s="164">
        <v>-8.2389472933815638E-3</v>
      </c>
    </row>
    <row r="35" spans="1:32" s="98" customFormat="1" ht="12" customHeight="1" x14ac:dyDescent="0.3">
      <c r="A35" s="150" t="s">
        <v>95</v>
      </c>
      <c r="B35" s="151">
        <v>315.93</v>
      </c>
      <c r="C35" s="151" t="s">
        <v>122</v>
      </c>
      <c r="D35" s="151" t="s">
        <v>122</v>
      </c>
      <c r="E35" s="151" t="s">
        <v>122</v>
      </c>
      <c r="F35" s="151" t="s">
        <v>122</v>
      </c>
      <c r="G35" s="151" t="s">
        <v>122</v>
      </c>
      <c r="H35" s="151" t="s">
        <v>122</v>
      </c>
      <c r="I35" s="151" t="s">
        <v>122</v>
      </c>
      <c r="J35" s="151" t="s">
        <v>122</v>
      </c>
      <c r="K35" s="151">
        <v>360</v>
      </c>
      <c r="L35" s="151" t="s">
        <v>122</v>
      </c>
      <c r="M35" s="151">
        <v>319.43</v>
      </c>
      <c r="N35" s="151" t="s">
        <v>122</v>
      </c>
      <c r="O35" s="151" t="s">
        <v>122</v>
      </c>
      <c r="P35" s="151" t="s">
        <v>122</v>
      </c>
      <c r="Q35" s="151" t="s">
        <v>122</v>
      </c>
      <c r="R35" s="151" t="s">
        <v>122</v>
      </c>
      <c r="S35" s="151" t="s">
        <v>122</v>
      </c>
      <c r="T35" s="151" t="s">
        <v>122</v>
      </c>
      <c r="U35" s="151" t="s">
        <v>122</v>
      </c>
      <c r="V35" s="151" t="s">
        <v>122</v>
      </c>
      <c r="W35" s="151" t="s">
        <v>122</v>
      </c>
      <c r="X35" s="151" t="s">
        <v>122</v>
      </c>
      <c r="Y35" s="151" t="s">
        <v>122</v>
      </c>
      <c r="Z35" s="151" t="s">
        <v>122</v>
      </c>
      <c r="AA35" s="151" t="s">
        <v>122</v>
      </c>
      <c r="AB35" s="151" t="s">
        <v>122</v>
      </c>
      <c r="AC35" s="151" t="s">
        <v>122</v>
      </c>
      <c r="AD35" s="153">
        <v>349.50170000000003</v>
      </c>
      <c r="AE35" s="154">
        <v>1.0925000000000296</v>
      </c>
      <c r="AF35" s="155">
        <v>3.1356806881105022E-3</v>
      </c>
    </row>
    <row r="36" spans="1:32" s="98" customFormat="1" ht="12" customHeight="1" x14ac:dyDescent="0.3">
      <c r="A36" s="150" t="s">
        <v>96</v>
      </c>
      <c r="B36" s="152">
        <v>303.91000000000003</v>
      </c>
      <c r="C36" s="152" t="s">
        <v>122</v>
      </c>
      <c r="D36" s="152">
        <v>259.84129999999999</v>
      </c>
      <c r="E36" s="152">
        <v>302.76300000000003</v>
      </c>
      <c r="F36" s="152">
        <v>282.04000000000002</v>
      </c>
      <c r="G36" s="152" t="s">
        <v>122</v>
      </c>
      <c r="H36" s="152">
        <v>293.2</v>
      </c>
      <c r="I36" s="152" t="s">
        <v>122</v>
      </c>
      <c r="J36" s="152">
        <v>272.42</v>
      </c>
      <c r="K36" s="152">
        <v>371</v>
      </c>
      <c r="L36" s="152">
        <v>208.90430000000001</v>
      </c>
      <c r="M36" s="152">
        <v>304.57</v>
      </c>
      <c r="N36" s="152" t="s">
        <v>122</v>
      </c>
      <c r="O36" s="152">
        <v>242.35</v>
      </c>
      <c r="P36" s="152">
        <v>256.05</v>
      </c>
      <c r="Q36" s="152" t="s">
        <v>124</v>
      </c>
      <c r="R36" s="152">
        <v>238.083</v>
      </c>
      <c r="S36" s="152" t="s">
        <v>122</v>
      </c>
      <c r="T36" s="152">
        <v>162</v>
      </c>
      <c r="U36" s="152">
        <v>259.43</v>
      </c>
      <c r="V36" s="152">
        <v>284.74209999999999</v>
      </c>
      <c r="W36" s="152">
        <v>244.6</v>
      </c>
      <c r="X36" s="152">
        <v>229.01400000000001</v>
      </c>
      <c r="Y36" s="152">
        <v>241.57</v>
      </c>
      <c r="Z36" s="152">
        <v>272.31</v>
      </c>
      <c r="AA36" s="152">
        <v>327.95</v>
      </c>
      <c r="AB36" s="152">
        <v>374.66700000000003</v>
      </c>
      <c r="AC36" s="152">
        <v>275.96289999999999</v>
      </c>
      <c r="AD36" s="153">
        <v>330.89730000000003</v>
      </c>
      <c r="AE36" s="154">
        <v>-1.0722000000000094</v>
      </c>
      <c r="AF36" s="155">
        <v>-3.2298147872018641E-3</v>
      </c>
    </row>
    <row r="37" spans="1:32" s="98" customFormat="1" ht="12" customHeight="1" x14ac:dyDescent="0.3">
      <c r="A37" s="150" t="s">
        <v>97</v>
      </c>
      <c r="B37" s="152" t="s">
        <v>122</v>
      </c>
      <c r="C37" s="152" t="s">
        <v>122</v>
      </c>
      <c r="D37" s="152">
        <v>260.84770000000003</v>
      </c>
      <c r="E37" s="152">
        <v>301.02140000000003</v>
      </c>
      <c r="F37" s="152">
        <v>282.78000000000003</v>
      </c>
      <c r="G37" s="152" t="s">
        <v>124</v>
      </c>
      <c r="H37" s="152">
        <v>291.98</v>
      </c>
      <c r="I37" s="152" t="s">
        <v>122</v>
      </c>
      <c r="J37" s="152">
        <v>308.08</v>
      </c>
      <c r="K37" s="152">
        <v>356</v>
      </c>
      <c r="L37" s="152">
        <v>209.58080000000001</v>
      </c>
      <c r="M37" s="152">
        <v>298.79000000000002</v>
      </c>
      <c r="N37" s="152" t="s">
        <v>122</v>
      </c>
      <c r="O37" s="152">
        <v>229.83</v>
      </c>
      <c r="P37" s="152" t="s">
        <v>124</v>
      </c>
      <c r="Q37" s="152" t="s">
        <v>122</v>
      </c>
      <c r="R37" s="152">
        <v>231.8595</v>
      </c>
      <c r="S37" s="152" t="s">
        <v>122</v>
      </c>
      <c r="T37" s="152">
        <v>262</v>
      </c>
      <c r="U37" s="152">
        <v>262.18</v>
      </c>
      <c r="V37" s="152">
        <v>280.08570000000003</v>
      </c>
      <c r="W37" s="152">
        <v>242.4</v>
      </c>
      <c r="X37" s="152">
        <v>218.49720000000002</v>
      </c>
      <c r="Y37" s="152">
        <v>238.28</v>
      </c>
      <c r="Z37" s="152" t="s">
        <v>124</v>
      </c>
      <c r="AA37" s="152">
        <v>315.14</v>
      </c>
      <c r="AB37" s="152">
        <v>363.40180000000004</v>
      </c>
      <c r="AC37" s="152">
        <v>276.47669999999999</v>
      </c>
      <c r="AD37" s="153">
        <v>291.08640000000003</v>
      </c>
      <c r="AE37" s="154">
        <v>-2.0451999999999657</v>
      </c>
      <c r="AF37" s="155">
        <v>-6.9770710493169815E-3</v>
      </c>
    </row>
    <row r="38" spans="1:32" s="98" customFormat="1" ht="12" customHeight="1" x14ac:dyDescent="0.3">
      <c r="A38" s="150" t="s">
        <v>98</v>
      </c>
      <c r="B38" s="152">
        <v>278.32</v>
      </c>
      <c r="C38" s="152" t="s">
        <v>122</v>
      </c>
      <c r="D38" s="152">
        <v>227.2499</v>
      </c>
      <c r="E38" s="152">
        <v>260.42970000000003</v>
      </c>
      <c r="F38" s="152">
        <v>248.26000000000002</v>
      </c>
      <c r="G38" s="152">
        <v>206.5</v>
      </c>
      <c r="H38" s="152">
        <v>260.48</v>
      </c>
      <c r="I38" s="152">
        <v>203.59</v>
      </c>
      <c r="J38" s="152">
        <v>225.17</v>
      </c>
      <c r="K38" s="152">
        <v>311</v>
      </c>
      <c r="L38" s="152">
        <v>194.0213</v>
      </c>
      <c r="M38" s="152">
        <v>254.65</v>
      </c>
      <c r="N38" s="152" t="s">
        <v>122</v>
      </c>
      <c r="O38" s="152">
        <v>213.75</v>
      </c>
      <c r="P38" s="152">
        <v>245.33</v>
      </c>
      <c r="Q38" s="152" t="s">
        <v>124</v>
      </c>
      <c r="R38" s="152">
        <v>206.2987</v>
      </c>
      <c r="S38" s="152" t="s">
        <v>122</v>
      </c>
      <c r="T38" s="152">
        <v>241</v>
      </c>
      <c r="U38" s="152">
        <v>226.95</v>
      </c>
      <c r="V38" s="152">
        <v>255.63930000000002</v>
      </c>
      <c r="W38" s="152">
        <v>223</v>
      </c>
      <c r="X38" s="152">
        <v>218.25230000000002</v>
      </c>
      <c r="Y38" s="152">
        <v>200.79</v>
      </c>
      <c r="Z38" s="152">
        <v>163.1</v>
      </c>
      <c r="AA38" s="152">
        <v>263.13</v>
      </c>
      <c r="AB38" s="152">
        <v>359.61430000000001</v>
      </c>
      <c r="AC38" s="152">
        <v>240.93980000000002</v>
      </c>
      <c r="AD38" s="153">
        <v>249.77880000000002</v>
      </c>
      <c r="AE38" s="154">
        <v>-9.2099999999987858E-2</v>
      </c>
      <c r="AF38" s="155">
        <v>-3.6859034005155405E-4</v>
      </c>
    </row>
    <row r="39" spans="1:32" s="98" customFormat="1" ht="12" customHeight="1" x14ac:dyDescent="0.3">
      <c r="A39" s="150" t="s">
        <v>99</v>
      </c>
      <c r="B39" s="156">
        <v>273.04000000000002</v>
      </c>
      <c r="C39" s="156">
        <v>219.1277</v>
      </c>
      <c r="D39" s="156">
        <v>233.9075</v>
      </c>
      <c r="E39" s="156">
        <v>289.6343</v>
      </c>
      <c r="F39" s="156">
        <v>252.34</v>
      </c>
      <c r="G39" s="156">
        <v>242.16</v>
      </c>
      <c r="H39" s="156">
        <v>268.22000000000003</v>
      </c>
      <c r="I39" s="156">
        <v>204.2</v>
      </c>
      <c r="J39" s="156">
        <v>245.44</v>
      </c>
      <c r="K39" s="156">
        <v>303</v>
      </c>
      <c r="L39" s="156" t="s">
        <v>122</v>
      </c>
      <c r="M39" s="156">
        <v>257.37</v>
      </c>
      <c r="N39" s="156" t="s">
        <v>122</v>
      </c>
      <c r="O39" s="156">
        <v>235.65</v>
      </c>
      <c r="P39" s="156">
        <v>245.38</v>
      </c>
      <c r="Q39" s="156" t="s">
        <v>124</v>
      </c>
      <c r="R39" s="156">
        <v>201.79730000000001</v>
      </c>
      <c r="S39" s="156" t="s">
        <v>122</v>
      </c>
      <c r="T39" s="156">
        <v>256</v>
      </c>
      <c r="U39" s="156">
        <v>233.51</v>
      </c>
      <c r="V39" s="156">
        <v>267.97890000000001</v>
      </c>
      <c r="W39" s="156">
        <v>219.2</v>
      </c>
      <c r="X39" s="156">
        <v>228.12650000000002</v>
      </c>
      <c r="Y39" s="156">
        <v>211.82</v>
      </c>
      <c r="Z39" s="156">
        <v>181.83</v>
      </c>
      <c r="AA39" s="156">
        <v>258.2</v>
      </c>
      <c r="AB39" s="156">
        <v>371.75360000000001</v>
      </c>
      <c r="AC39" s="156">
        <v>253.36440000000002</v>
      </c>
      <c r="AD39" s="157">
        <v>268.8032</v>
      </c>
      <c r="AE39" s="158">
        <v>1.6254999999999882</v>
      </c>
      <c r="AF39" s="159">
        <v>6.0839658399633951E-3</v>
      </c>
    </row>
    <row r="40" spans="1:32" s="98" customFormat="1" ht="12" customHeight="1" x14ac:dyDescent="0.3">
      <c r="A40" s="150" t="s">
        <v>100</v>
      </c>
      <c r="B40" s="151">
        <v>271.20999999999998</v>
      </c>
      <c r="C40" s="151">
        <v>219.1277</v>
      </c>
      <c r="D40" s="151">
        <v>240.44900000000001</v>
      </c>
      <c r="E40" s="151">
        <v>295.26089999999999</v>
      </c>
      <c r="F40" s="151">
        <v>257.91000000000003</v>
      </c>
      <c r="G40" s="151">
        <v>246.9</v>
      </c>
      <c r="H40" s="151">
        <v>268.23</v>
      </c>
      <c r="I40" s="151" t="s">
        <v>122</v>
      </c>
      <c r="J40" s="151">
        <v>272.76</v>
      </c>
      <c r="K40" s="151">
        <v>285</v>
      </c>
      <c r="L40" s="151" t="s">
        <v>122</v>
      </c>
      <c r="M40" s="151">
        <v>265.57</v>
      </c>
      <c r="N40" s="151" t="s">
        <v>122</v>
      </c>
      <c r="O40" s="151">
        <v>234.08</v>
      </c>
      <c r="P40" s="151">
        <v>241.34</v>
      </c>
      <c r="Q40" s="151" t="s">
        <v>122</v>
      </c>
      <c r="R40" s="151">
        <v>209.52600000000001</v>
      </c>
      <c r="S40" s="151" t="s">
        <v>122</v>
      </c>
      <c r="T40" s="151">
        <v>267</v>
      </c>
      <c r="U40" s="151">
        <v>237.39</v>
      </c>
      <c r="V40" s="151">
        <v>269.14300000000003</v>
      </c>
      <c r="W40" s="151">
        <v>228.9</v>
      </c>
      <c r="X40" s="151">
        <v>231.3305</v>
      </c>
      <c r="Y40" s="151">
        <v>222.02</v>
      </c>
      <c r="Z40" s="151">
        <v>206.33</v>
      </c>
      <c r="AA40" s="151">
        <v>243.59</v>
      </c>
      <c r="AB40" s="151">
        <v>364.85849999999999</v>
      </c>
      <c r="AC40" s="151">
        <v>254.00900000000001</v>
      </c>
      <c r="AD40" s="153">
        <v>266.41489999999999</v>
      </c>
      <c r="AE40" s="154">
        <v>0.33789999999999054</v>
      </c>
      <c r="AF40" s="155">
        <v>1.2699331396550267E-3</v>
      </c>
    </row>
    <row r="41" spans="1:32" s="98" customFormat="1" ht="12" customHeight="1" x14ac:dyDescent="0.3">
      <c r="A41" s="150" t="s">
        <v>101</v>
      </c>
      <c r="B41" s="151">
        <v>229.99</v>
      </c>
      <c r="C41" s="151">
        <v>208.191</v>
      </c>
      <c r="D41" s="151">
        <v>189.5104</v>
      </c>
      <c r="E41" s="151">
        <v>233.7705</v>
      </c>
      <c r="F41" s="151">
        <v>202.67</v>
      </c>
      <c r="G41" s="151">
        <v>216.46</v>
      </c>
      <c r="H41" s="151">
        <v>230.65</v>
      </c>
      <c r="I41" s="151" t="s">
        <v>122</v>
      </c>
      <c r="J41" s="151">
        <v>198.57</v>
      </c>
      <c r="K41" s="151">
        <v>237</v>
      </c>
      <c r="L41" s="151" t="s">
        <v>122</v>
      </c>
      <c r="M41" s="151">
        <v>215.23</v>
      </c>
      <c r="N41" s="151">
        <v>162</v>
      </c>
      <c r="O41" s="151">
        <v>185.85</v>
      </c>
      <c r="P41" s="151">
        <v>204.43</v>
      </c>
      <c r="Q41" s="151" t="s">
        <v>124</v>
      </c>
      <c r="R41" s="151">
        <v>165.98440000000002</v>
      </c>
      <c r="S41" s="151">
        <v>232.06</v>
      </c>
      <c r="T41" s="151">
        <v>206</v>
      </c>
      <c r="U41" s="151">
        <v>195.08</v>
      </c>
      <c r="V41" s="151">
        <v>229.33030000000002</v>
      </c>
      <c r="W41" s="151">
        <v>199.6</v>
      </c>
      <c r="X41" s="151">
        <v>225.44680000000002</v>
      </c>
      <c r="Y41" s="151">
        <v>172.14</v>
      </c>
      <c r="Z41" s="151">
        <v>133.59</v>
      </c>
      <c r="AA41" s="151">
        <v>244.81</v>
      </c>
      <c r="AB41" s="151">
        <v>321.44839999999999</v>
      </c>
      <c r="AC41" s="151">
        <v>202.61250000000001</v>
      </c>
      <c r="AD41" s="153">
        <v>218.57300000000001</v>
      </c>
      <c r="AE41" s="154">
        <v>-9.7499999999996589E-2</v>
      </c>
      <c r="AF41" s="155">
        <v>-4.4587632991188378E-4</v>
      </c>
    </row>
    <row r="42" spans="1:32" s="98" customFormat="1" ht="12" customHeight="1" thickBot="1" x14ac:dyDescent="0.35">
      <c r="A42" s="150" t="s">
        <v>102</v>
      </c>
      <c r="B42" s="152">
        <v>223.5</v>
      </c>
      <c r="C42" s="152">
        <v>219.1277</v>
      </c>
      <c r="D42" s="152">
        <v>196.09060000000002</v>
      </c>
      <c r="E42" s="152">
        <v>266.32420000000002</v>
      </c>
      <c r="F42" s="152">
        <v>210.91</v>
      </c>
      <c r="G42" s="152">
        <v>220.95</v>
      </c>
      <c r="H42" s="152">
        <v>253.49</v>
      </c>
      <c r="I42" s="152">
        <v>162.39000000000001</v>
      </c>
      <c r="J42" s="152">
        <v>235.21</v>
      </c>
      <c r="K42" s="152">
        <v>262</v>
      </c>
      <c r="L42" s="152" t="s">
        <v>122</v>
      </c>
      <c r="M42" s="152">
        <v>232.12</v>
      </c>
      <c r="N42" s="152">
        <v>170</v>
      </c>
      <c r="O42" s="152">
        <v>215.35</v>
      </c>
      <c r="P42" s="152">
        <v>205.15</v>
      </c>
      <c r="Q42" s="152" t="s">
        <v>124</v>
      </c>
      <c r="R42" s="152">
        <v>192.44760000000002</v>
      </c>
      <c r="S42" s="152">
        <v>241.29</v>
      </c>
      <c r="T42" s="152">
        <v>211</v>
      </c>
      <c r="U42" s="152">
        <v>201.19</v>
      </c>
      <c r="V42" s="152">
        <v>249.12030000000001</v>
      </c>
      <c r="W42" s="152">
        <v>200.4</v>
      </c>
      <c r="X42" s="152">
        <v>242.57580000000002</v>
      </c>
      <c r="Y42" s="152">
        <v>186.26</v>
      </c>
      <c r="Z42" s="152" t="s">
        <v>124</v>
      </c>
      <c r="AA42" s="152">
        <v>238.7</v>
      </c>
      <c r="AB42" s="152">
        <v>355.53550000000001</v>
      </c>
      <c r="AC42" s="152">
        <v>224.21860000000001</v>
      </c>
      <c r="AD42" s="153">
        <v>249.58330000000001</v>
      </c>
      <c r="AE42" s="154">
        <v>-1.1658999999999935</v>
      </c>
      <c r="AF42" s="155">
        <v>-4.6496658812869331E-3</v>
      </c>
    </row>
    <row r="43" spans="1:32" s="165" customFormat="1" ht="12" customHeight="1" thickBot="1" x14ac:dyDescent="0.35">
      <c r="A43" s="160" t="s">
        <v>103</v>
      </c>
      <c r="B43" s="161">
        <v>258.4579</v>
      </c>
      <c r="C43" s="161">
        <v>212.34540000000001</v>
      </c>
      <c r="D43" s="161">
        <v>222.37270000000001</v>
      </c>
      <c r="E43" s="161">
        <v>263.77109999999999</v>
      </c>
      <c r="F43" s="161">
        <v>246.53120000000001</v>
      </c>
      <c r="G43" s="161" t="s">
        <v>124</v>
      </c>
      <c r="H43" s="161">
        <v>262.26890000000003</v>
      </c>
      <c r="I43" s="161">
        <v>197.52850000000001</v>
      </c>
      <c r="J43" s="161">
        <v>235.19830000000002</v>
      </c>
      <c r="K43" s="161">
        <v>305.2919</v>
      </c>
      <c r="L43" s="161">
        <v>201.8107</v>
      </c>
      <c r="M43" s="161">
        <v>235.03560000000002</v>
      </c>
      <c r="N43" s="161">
        <v>164.5772</v>
      </c>
      <c r="O43" s="161">
        <v>215.43480000000002</v>
      </c>
      <c r="P43" s="161" t="s">
        <v>124</v>
      </c>
      <c r="Q43" s="161" t="s">
        <v>124</v>
      </c>
      <c r="R43" s="161">
        <v>192.8107</v>
      </c>
      <c r="S43" s="161">
        <v>235.1952</v>
      </c>
      <c r="T43" s="161">
        <v>237.68980000000002</v>
      </c>
      <c r="U43" s="161">
        <v>235.7679</v>
      </c>
      <c r="V43" s="161">
        <v>259.05060000000003</v>
      </c>
      <c r="W43" s="161">
        <v>212.84990000000002</v>
      </c>
      <c r="X43" s="161">
        <v>229.84520000000001</v>
      </c>
      <c r="Y43" s="161">
        <v>208.89180000000002</v>
      </c>
      <c r="Z43" s="161" t="s">
        <v>124</v>
      </c>
      <c r="AA43" s="161">
        <v>248.07500000000002</v>
      </c>
      <c r="AB43" s="161">
        <v>356.40970000000004</v>
      </c>
      <c r="AC43" s="161">
        <v>242.3699</v>
      </c>
      <c r="AD43" s="162">
        <v>267.73849999999999</v>
      </c>
      <c r="AE43" s="163">
        <v>-9.6500000000048658E-2</v>
      </c>
      <c r="AF43" s="164">
        <v>-3.6029645117347859E-4</v>
      </c>
    </row>
    <row r="44" spans="1:32" s="98" customFormat="1" ht="12" customHeight="1" x14ac:dyDescent="0.3">
      <c r="A44" s="150" t="s">
        <v>104</v>
      </c>
      <c r="B44" s="151">
        <v>369.5</v>
      </c>
      <c r="C44" s="151" t="s">
        <v>122</v>
      </c>
      <c r="D44" s="151">
        <v>292.47149999999999</v>
      </c>
      <c r="E44" s="151">
        <v>381.80279999999999</v>
      </c>
      <c r="F44" s="151">
        <v>384.79</v>
      </c>
      <c r="G44" s="151" t="s">
        <v>122</v>
      </c>
      <c r="H44" s="151">
        <v>386.47</v>
      </c>
      <c r="I44" s="151" t="s">
        <v>122</v>
      </c>
      <c r="J44" s="151">
        <v>418.25</v>
      </c>
      <c r="K44" s="151">
        <v>450</v>
      </c>
      <c r="L44" s="151" t="s">
        <v>122</v>
      </c>
      <c r="M44" s="151">
        <v>462.94</v>
      </c>
      <c r="N44" s="151" t="s">
        <v>122</v>
      </c>
      <c r="O44" s="151" t="s">
        <v>122</v>
      </c>
      <c r="P44" s="151" t="s">
        <v>124</v>
      </c>
      <c r="Q44" s="151" t="s">
        <v>124</v>
      </c>
      <c r="R44" s="151" t="s">
        <v>122</v>
      </c>
      <c r="S44" s="151" t="s">
        <v>122</v>
      </c>
      <c r="T44" s="151" t="s">
        <v>122</v>
      </c>
      <c r="U44" s="151">
        <v>380.72</v>
      </c>
      <c r="V44" s="151">
        <v>337.36009999999999</v>
      </c>
      <c r="W44" s="151">
        <v>404</v>
      </c>
      <c r="X44" s="151" t="s">
        <v>122</v>
      </c>
      <c r="Y44" s="151">
        <v>346.53</v>
      </c>
      <c r="Z44" s="151" t="s">
        <v>122</v>
      </c>
      <c r="AA44" s="151" t="s">
        <v>122</v>
      </c>
      <c r="AB44" s="151">
        <v>401.66480000000001</v>
      </c>
      <c r="AC44" s="151">
        <v>403.37130000000002</v>
      </c>
      <c r="AD44" s="153">
        <v>443.0514</v>
      </c>
      <c r="AE44" s="154">
        <v>10.467199999999991</v>
      </c>
      <c r="AF44" s="155">
        <v>2.4196907792748766E-2</v>
      </c>
    </row>
    <row r="45" spans="1:32" s="98" customFormat="1" ht="12" customHeight="1" x14ac:dyDescent="0.3">
      <c r="A45" s="150" t="s">
        <v>105</v>
      </c>
      <c r="B45" s="152">
        <v>348</v>
      </c>
      <c r="C45" s="152" t="s">
        <v>122</v>
      </c>
      <c r="D45" s="152">
        <v>279.23360000000002</v>
      </c>
      <c r="E45" s="152">
        <v>370.81760000000003</v>
      </c>
      <c r="F45" s="152">
        <v>377.97</v>
      </c>
      <c r="G45" s="152" t="s">
        <v>122</v>
      </c>
      <c r="H45" s="152">
        <v>390.74</v>
      </c>
      <c r="I45" s="152" t="s">
        <v>122</v>
      </c>
      <c r="J45" s="152">
        <v>409.14</v>
      </c>
      <c r="K45" s="152">
        <v>468</v>
      </c>
      <c r="L45" s="152">
        <v>367.8827</v>
      </c>
      <c r="M45" s="152">
        <v>459.29</v>
      </c>
      <c r="N45" s="152" t="s">
        <v>122</v>
      </c>
      <c r="O45" s="152" t="s">
        <v>122</v>
      </c>
      <c r="P45" s="152" t="s">
        <v>124</v>
      </c>
      <c r="Q45" s="152" t="s">
        <v>124</v>
      </c>
      <c r="R45" s="152" t="s">
        <v>122</v>
      </c>
      <c r="S45" s="152" t="s">
        <v>122</v>
      </c>
      <c r="T45" s="152" t="s">
        <v>122</v>
      </c>
      <c r="U45" s="152">
        <v>374.99</v>
      </c>
      <c r="V45" s="152">
        <v>328.28</v>
      </c>
      <c r="W45" s="152">
        <v>397.3</v>
      </c>
      <c r="X45" s="152" t="s">
        <v>122</v>
      </c>
      <c r="Y45" s="152">
        <v>336.97</v>
      </c>
      <c r="Z45" s="152" t="s">
        <v>124</v>
      </c>
      <c r="AA45" s="152">
        <v>424.4</v>
      </c>
      <c r="AB45" s="152">
        <v>433.51830000000001</v>
      </c>
      <c r="AC45" s="152">
        <v>407.23270000000002</v>
      </c>
      <c r="AD45" s="153">
        <v>428.35240000000005</v>
      </c>
      <c r="AE45" s="154">
        <v>4.5656000000000176</v>
      </c>
      <c r="AF45" s="155">
        <v>1.0773341689736484E-2</v>
      </c>
    </row>
    <row r="46" spans="1:32" s="98" customFormat="1" ht="12" customHeight="1" x14ac:dyDescent="0.3">
      <c r="A46" s="150" t="s">
        <v>106</v>
      </c>
      <c r="B46" s="152">
        <v>329.5</v>
      </c>
      <c r="C46" s="152" t="s">
        <v>122</v>
      </c>
      <c r="D46" s="152">
        <v>266.61510000000004</v>
      </c>
      <c r="E46" s="152">
        <v>330.62790000000001</v>
      </c>
      <c r="F46" s="152">
        <v>373.71</v>
      </c>
      <c r="G46" s="152" t="s">
        <v>122</v>
      </c>
      <c r="H46" s="152">
        <v>372.98</v>
      </c>
      <c r="I46" s="152" t="s">
        <v>122</v>
      </c>
      <c r="J46" s="152">
        <v>396.98</v>
      </c>
      <c r="K46" s="152">
        <v>375</v>
      </c>
      <c r="L46" s="152" t="s">
        <v>122</v>
      </c>
      <c r="M46" s="152">
        <v>457.62</v>
      </c>
      <c r="N46" s="152" t="s">
        <v>122</v>
      </c>
      <c r="O46" s="152">
        <v>235.31</v>
      </c>
      <c r="P46" s="152">
        <v>291.7</v>
      </c>
      <c r="Q46" s="152" t="s">
        <v>124</v>
      </c>
      <c r="R46" s="152">
        <v>208.86540000000002</v>
      </c>
      <c r="S46" s="152">
        <v>337.96</v>
      </c>
      <c r="T46" s="152" t="s">
        <v>122</v>
      </c>
      <c r="U46" s="152">
        <v>348.67</v>
      </c>
      <c r="V46" s="152">
        <v>317.803</v>
      </c>
      <c r="W46" s="152">
        <v>389.3</v>
      </c>
      <c r="X46" s="152">
        <v>265.49610000000001</v>
      </c>
      <c r="Y46" s="152">
        <v>330.86</v>
      </c>
      <c r="Z46" s="152" t="s">
        <v>124</v>
      </c>
      <c r="AA46" s="152">
        <v>383.22</v>
      </c>
      <c r="AB46" s="152">
        <v>401.47060000000005</v>
      </c>
      <c r="AC46" s="152">
        <v>389.47750000000002</v>
      </c>
      <c r="AD46" s="153">
        <v>376.60630000000003</v>
      </c>
      <c r="AE46" s="154">
        <v>1.2202000000000339</v>
      </c>
      <c r="AF46" s="155">
        <v>3.2505199313454438E-3</v>
      </c>
    </row>
    <row r="47" spans="1:32" s="98" customFormat="1" ht="12" customHeight="1" x14ac:dyDescent="0.3">
      <c r="A47" s="150" t="s">
        <v>107</v>
      </c>
      <c r="B47" s="156">
        <v>320</v>
      </c>
      <c r="C47" s="156" t="s">
        <v>122</v>
      </c>
      <c r="D47" s="156">
        <v>273.3501</v>
      </c>
      <c r="E47" s="156">
        <v>356.61720000000003</v>
      </c>
      <c r="F47" s="156">
        <v>370.66</v>
      </c>
      <c r="G47" s="156" t="s">
        <v>124</v>
      </c>
      <c r="H47" s="156">
        <v>378.41</v>
      </c>
      <c r="I47" s="156" t="s">
        <v>122</v>
      </c>
      <c r="J47" s="156">
        <v>399.64</v>
      </c>
      <c r="K47" s="156">
        <v>390</v>
      </c>
      <c r="L47" s="156">
        <v>363.82370000000003</v>
      </c>
      <c r="M47" s="156">
        <v>409.21</v>
      </c>
      <c r="N47" s="156" t="s">
        <v>122</v>
      </c>
      <c r="O47" s="156">
        <v>239.04</v>
      </c>
      <c r="P47" s="156">
        <v>298.83</v>
      </c>
      <c r="Q47" s="156" t="s">
        <v>124</v>
      </c>
      <c r="R47" s="156" t="s">
        <v>122</v>
      </c>
      <c r="S47" s="156" t="s">
        <v>122</v>
      </c>
      <c r="T47" s="156">
        <v>274</v>
      </c>
      <c r="U47" s="156">
        <v>362.04</v>
      </c>
      <c r="V47" s="156">
        <v>326.18459999999999</v>
      </c>
      <c r="W47" s="156">
        <v>379</v>
      </c>
      <c r="X47" s="156">
        <v>247.07130000000001</v>
      </c>
      <c r="Y47" s="156">
        <v>339.57</v>
      </c>
      <c r="Z47" s="156" t="s">
        <v>124</v>
      </c>
      <c r="AA47" s="156">
        <v>396.91</v>
      </c>
      <c r="AB47" s="156">
        <v>413.60990000000004</v>
      </c>
      <c r="AC47" s="156">
        <v>396.60860000000002</v>
      </c>
      <c r="AD47" s="157">
        <v>380.92560000000003</v>
      </c>
      <c r="AE47" s="158">
        <v>0.37850000000003092</v>
      </c>
      <c r="AF47" s="159">
        <v>9.94620639600278E-4</v>
      </c>
    </row>
    <row r="48" spans="1:32" s="98" customFormat="1" ht="12" customHeight="1" x14ac:dyDescent="0.3">
      <c r="A48" s="150" t="s">
        <v>108</v>
      </c>
      <c r="B48" s="152" t="s">
        <v>122</v>
      </c>
      <c r="C48" s="152" t="s">
        <v>122</v>
      </c>
      <c r="D48" s="152">
        <v>269.24709999999999</v>
      </c>
      <c r="E48" s="152">
        <v>347.90950000000004</v>
      </c>
      <c r="F48" s="152">
        <v>363.8</v>
      </c>
      <c r="G48" s="152" t="s">
        <v>124</v>
      </c>
      <c r="H48" s="152">
        <v>378.74</v>
      </c>
      <c r="I48" s="152" t="s">
        <v>122</v>
      </c>
      <c r="J48" s="152">
        <v>387.85</v>
      </c>
      <c r="K48" s="152">
        <v>372</v>
      </c>
      <c r="L48" s="152">
        <v>371.26519999999999</v>
      </c>
      <c r="M48" s="152">
        <v>374.57</v>
      </c>
      <c r="N48" s="152" t="s">
        <v>122</v>
      </c>
      <c r="O48" s="152">
        <v>221.82</v>
      </c>
      <c r="P48" s="152">
        <v>274.66000000000003</v>
      </c>
      <c r="Q48" s="152" t="s">
        <v>122</v>
      </c>
      <c r="R48" s="152" t="s">
        <v>122</v>
      </c>
      <c r="S48" s="152" t="s">
        <v>122</v>
      </c>
      <c r="T48" s="152">
        <v>298</v>
      </c>
      <c r="U48" s="152">
        <v>357.53</v>
      </c>
      <c r="V48" s="152">
        <v>325.02050000000003</v>
      </c>
      <c r="W48" s="152">
        <v>385</v>
      </c>
      <c r="X48" s="152">
        <v>265.69810000000001</v>
      </c>
      <c r="Y48" s="152">
        <v>340.46</v>
      </c>
      <c r="Z48" s="152" t="s">
        <v>122</v>
      </c>
      <c r="AA48" s="152">
        <v>403.77</v>
      </c>
      <c r="AB48" s="152">
        <v>403.89840000000004</v>
      </c>
      <c r="AC48" s="152">
        <v>397.1635</v>
      </c>
      <c r="AD48" s="153">
        <v>383.7713</v>
      </c>
      <c r="AE48" s="154">
        <v>-2.836400000000026</v>
      </c>
      <c r="AF48" s="155">
        <v>-7.3366360783813306E-3</v>
      </c>
    </row>
    <row r="49" spans="1:32" s="98" customFormat="1" ht="12" customHeight="1" x14ac:dyDescent="0.3">
      <c r="A49" s="150" t="s">
        <v>109</v>
      </c>
      <c r="B49" s="151" t="s">
        <v>122</v>
      </c>
      <c r="C49" s="151" t="s">
        <v>122</v>
      </c>
      <c r="D49" s="151">
        <v>243.77780000000001</v>
      </c>
      <c r="E49" s="151">
        <v>316.42750000000001</v>
      </c>
      <c r="F49" s="151">
        <v>256.14</v>
      </c>
      <c r="G49" s="151">
        <v>254.15</v>
      </c>
      <c r="H49" s="151">
        <v>349.26</v>
      </c>
      <c r="I49" s="151">
        <v>409.76</v>
      </c>
      <c r="J49" s="151">
        <v>325.49</v>
      </c>
      <c r="K49" s="151">
        <v>313</v>
      </c>
      <c r="L49" s="151">
        <v>354.6232</v>
      </c>
      <c r="M49" s="151">
        <v>289.32</v>
      </c>
      <c r="N49" s="151" t="s">
        <v>122</v>
      </c>
      <c r="O49" s="151">
        <v>194.57</v>
      </c>
      <c r="P49" s="151">
        <v>237.51</v>
      </c>
      <c r="Q49" s="151" t="s">
        <v>122</v>
      </c>
      <c r="R49" s="151">
        <v>237.89940000000001</v>
      </c>
      <c r="S49" s="151" t="s">
        <v>122</v>
      </c>
      <c r="T49" s="151">
        <v>223</v>
      </c>
      <c r="U49" s="151">
        <v>276.83</v>
      </c>
      <c r="V49" s="151">
        <v>297.54740000000004</v>
      </c>
      <c r="W49" s="151">
        <v>365.7</v>
      </c>
      <c r="X49" s="151">
        <v>260.36020000000002</v>
      </c>
      <c r="Y49" s="151">
        <v>309.7</v>
      </c>
      <c r="Z49" s="151">
        <v>224.2</v>
      </c>
      <c r="AA49" s="151">
        <v>329.92</v>
      </c>
      <c r="AB49" s="151">
        <v>336.50110000000001</v>
      </c>
      <c r="AC49" s="151">
        <v>344.28320000000002</v>
      </c>
      <c r="AD49" s="153">
        <v>298.88589999999999</v>
      </c>
      <c r="AE49" s="154">
        <v>1.8032000000000039</v>
      </c>
      <c r="AF49" s="155">
        <v>6.0696903589472018E-3</v>
      </c>
    </row>
    <row r="50" spans="1:32" s="98" customFormat="1" ht="12" customHeight="1" x14ac:dyDescent="0.3">
      <c r="A50" s="150" t="s">
        <v>110</v>
      </c>
      <c r="B50" s="151" t="s">
        <v>122</v>
      </c>
      <c r="C50" s="151" t="s">
        <v>122</v>
      </c>
      <c r="D50" s="151">
        <v>252.9127</v>
      </c>
      <c r="E50" s="151">
        <v>320.44650000000001</v>
      </c>
      <c r="F50" s="151">
        <v>262.67</v>
      </c>
      <c r="G50" s="151">
        <v>258.27</v>
      </c>
      <c r="H50" s="151">
        <v>362.65</v>
      </c>
      <c r="I50" s="151" t="s">
        <v>122</v>
      </c>
      <c r="J50" s="151">
        <v>340.73</v>
      </c>
      <c r="K50" s="151">
        <v>315</v>
      </c>
      <c r="L50" s="151" t="s">
        <v>122</v>
      </c>
      <c r="M50" s="151">
        <v>267.45999999999998</v>
      </c>
      <c r="N50" s="151" t="s">
        <v>122</v>
      </c>
      <c r="O50" s="151">
        <v>221.95</v>
      </c>
      <c r="P50" s="151">
        <v>257.2</v>
      </c>
      <c r="Q50" s="151" t="s">
        <v>124</v>
      </c>
      <c r="R50" s="151">
        <v>191.38890000000001</v>
      </c>
      <c r="S50" s="151" t="s">
        <v>122</v>
      </c>
      <c r="T50" s="151">
        <v>246</v>
      </c>
      <c r="U50" s="151">
        <v>280.2</v>
      </c>
      <c r="V50" s="151">
        <v>306.39460000000003</v>
      </c>
      <c r="W50" s="151">
        <v>354.8</v>
      </c>
      <c r="X50" s="151">
        <v>251.73660000000001</v>
      </c>
      <c r="Y50" s="151">
        <v>304.31</v>
      </c>
      <c r="Z50" s="151" t="s">
        <v>124</v>
      </c>
      <c r="AA50" s="151">
        <v>340.06</v>
      </c>
      <c r="AB50" s="151">
        <v>383.99</v>
      </c>
      <c r="AC50" s="151">
        <v>372.1628</v>
      </c>
      <c r="AD50" s="153">
        <v>318.6705</v>
      </c>
      <c r="AE50" s="154">
        <v>-1.569500000000005</v>
      </c>
      <c r="AF50" s="155">
        <v>-4.9010117411941202E-3</v>
      </c>
    </row>
    <row r="51" spans="1:32" s="98" customFormat="1" ht="12" customHeight="1" thickBot="1" x14ac:dyDescent="0.35">
      <c r="A51" s="150" t="s">
        <v>111</v>
      </c>
      <c r="B51" s="152" t="s">
        <v>122</v>
      </c>
      <c r="C51" s="152" t="s">
        <v>122</v>
      </c>
      <c r="D51" s="152">
        <v>262.04759999999999</v>
      </c>
      <c r="E51" s="152">
        <v>310.93490000000003</v>
      </c>
      <c r="F51" s="152">
        <v>269.13</v>
      </c>
      <c r="G51" s="152">
        <v>247.78</v>
      </c>
      <c r="H51" s="152">
        <v>363.34</v>
      </c>
      <c r="I51" s="152" t="s">
        <v>122</v>
      </c>
      <c r="J51" s="152">
        <v>345.64</v>
      </c>
      <c r="K51" s="152">
        <v>316</v>
      </c>
      <c r="L51" s="152">
        <v>372.077</v>
      </c>
      <c r="M51" s="152">
        <v>240</v>
      </c>
      <c r="N51" s="152" t="s">
        <v>122</v>
      </c>
      <c r="O51" s="152">
        <v>232.52</v>
      </c>
      <c r="P51" s="152">
        <v>255.55</v>
      </c>
      <c r="Q51" s="152" t="s">
        <v>122</v>
      </c>
      <c r="R51" s="152" t="s">
        <v>122</v>
      </c>
      <c r="S51" s="152" t="s">
        <v>122</v>
      </c>
      <c r="T51" s="152">
        <v>266</v>
      </c>
      <c r="U51" s="152">
        <v>254.56</v>
      </c>
      <c r="V51" s="152">
        <v>304.76490000000001</v>
      </c>
      <c r="W51" s="152">
        <v>355</v>
      </c>
      <c r="X51" s="152">
        <v>264.44749999999999</v>
      </c>
      <c r="Y51" s="152">
        <v>316</v>
      </c>
      <c r="Z51" s="152" t="s">
        <v>124</v>
      </c>
      <c r="AA51" s="152">
        <v>339.77</v>
      </c>
      <c r="AB51" s="152">
        <v>385.15540000000004</v>
      </c>
      <c r="AC51" s="152">
        <v>379.96550000000002</v>
      </c>
      <c r="AD51" s="153">
        <v>357.27550000000002</v>
      </c>
      <c r="AE51" s="154">
        <v>-2.2359000000000151</v>
      </c>
      <c r="AF51" s="155">
        <v>-6.2192742705795001E-3</v>
      </c>
    </row>
    <row r="52" spans="1:32" s="165" customFormat="1" ht="12" customHeight="1" thickBot="1" x14ac:dyDescent="0.35">
      <c r="A52" s="160" t="s">
        <v>112</v>
      </c>
      <c r="B52" s="161">
        <v>347.58109999999999</v>
      </c>
      <c r="C52" s="161" t="s">
        <v>122</v>
      </c>
      <c r="D52" s="161">
        <v>256.96420000000001</v>
      </c>
      <c r="E52" s="161">
        <v>335.6728</v>
      </c>
      <c r="F52" s="161">
        <v>338.01930000000004</v>
      </c>
      <c r="G52" s="161" t="s">
        <v>124</v>
      </c>
      <c r="H52" s="161">
        <v>373.98820000000001</v>
      </c>
      <c r="I52" s="161">
        <v>409.76</v>
      </c>
      <c r="J52" s="161">
        <v>401.41200000000003</v>
      </c>
      <c r="K52" s="161">
        <v>411.88249999999999</v>
      </c>
      <c r="L52" s="161">
        <v>365.58070000000004</v>
      </c>
      <c r="M52" s="161">
        <v>452.90710000000001</v>
      </c>
      <c r="N52" s="161" t="s">
        <v>122</v>
      </c>
      <c r="O52" s="161">
        <v>212.6155</v>
      </c>
      <c r="P52" s="161" t="s">
        <v>124</v>
      </c>
      <c r="Q52" s="161" t="s">
        <v>124</v>
      </c>
      <c r="R52" s="161">
        <v>220.1371</v>
      </c>
      <c r="S52" s="161">
        <v>337.96</v>
      </c>
      <c r="T52" s="161">
        <v>243.23230000000001</v>
      </c>
      <c r="U52" s="161">
        <v>353.97430000000003</v>
      </c>
      <c r="V52" s="161">
        <v>312.11439999999999</v>
      </c>
      <c r="W52" s="161">
        <v>378.96320000000003</v>
      </c>
      <c r="X52" s="161">
        <v>257.73230000000001</v>
      </c>
      <c r="Y52" s="161">
        <v>331.35290000000003</v>
      </c>
      <c r="Z52" s="161" t="s">
        <v>124</v>
      </c>
      <c r="AA52" s="161">
        <v>350.91020000000003</v>
      </c>
      <c r="AB52" s="161">
        <v>393.28800000000001</v>
      </c>
      <c r="AC52" s="161">
        <v>390.73940000000005</v>
      </c>
      <c r="AD52" s="162">
        <v>380.52030000000002</v>
      </c>
      <c r="AE52" s="163">
        <v>1.1200999999999794</v>
      </c>
      <c r="AF52" s="164">
        <v>2.9522915380645011E-3</v>
      </c>
    </row>
    <row r="53" spans="1:32" s="165" customFormat="1" ht="12" customHeight="1" thickBot="1" x14ac:dyDescent="0.35">
      <c r="A53" s="166" t="s">
        <v>113</v>
      </c>
      <c r="B53" s="167">
        <v>283.55580000000003</v>
      </c>
      <c r="C53" s="167">
        <v>235.51500000000001</v>
      </c>
      <c r="D53" s="167">
        <v>272.2672</v>
      </c>
      <c r="E53" s="167">
        <v>311.41840000000002</v>
      </c>
      <c r="F53" s="167">
        <v>320.75069999999999</v>
      </c>
      <c r="G53" s="167">
        <v>242.4675</v>
      </c>
      <c r="H53" s="167">
        <v>342.32679999999999</v>
      </c>
      <c r="I53" s="167">
        <v>384.41130000000004</v>
      </c>
      <c r="J53" s="167">
        <v>367.91340000000002</v>
      </c>
      <c r="K53" s="167">
        <v>342.72620000000001</v>
      </c>
      <c r="L53" s="167">
        <v>328.92160000000001</v>
      </c>
      <c r="M53" s="167">
        <v>386.57280000000003</v>
      </c>
      <c r="N53" s="167">
        <v>235.3287</v>
      </c>
      <c r="O53" s="167">
        <v>217.6884</v>
      </c>
      <c r="P53" s="167">
        <v>252.2021</v>
      </c>
      <c r="Q53" s="167" t="s">
        <v>124</v>
      </c>
      <c r="R53" s="167">
        <v>205.40730000000002</v>
      </c>
      <c r="S53" s="167">
        <v>304.24180000000001</v>
      </c>
      <c r="T53" s="167">
        <v>264.37110000000001</v>
      </c>
      <c r="U53" s="167">
        <v>335.7604</v>
      </c>
      <c r="V53" s="167">
        <v>301.8723</v>
      </c>
      <c r="W53" s="167">
        <v>329.7079</v>
      </c>
      <c r="X53" s="167">
        <v>249.70180000000002</v>
      </c>
      <c r="Y53" s="167">
        <v>324.27160000000003</v>
      </c>
      <c r="Z53" s="167">
        <v>233.82650000000001</v>
      </c>
      <c r="AA53" s="167">
        <v>323.52980000000002</v>
      </c>
      <c r="AB53" s="167">
        <v>388.15469999999999</v>
      </c>
      <c r="AC53" s="167">
        <v>353.79450000000003</v>
      </c>
      <c r="AD53" s="168">
        <v>338.02360000000004</v>
      </c>
      <c r="AE53" s="163">
        <v>-0.10569999999995616</v>
      </c>
      <c r="AF53" s="164">
        <v>-3.126023092348287E-4</v>
      </c>
    </row>
    <row r="54" spans="1:32" s="98" customFormat="1" ht="12" customHeight="1" thickBot="1" x14ac:dyDescent="0.35">
      <c r="A54" s="150" t="s">
        <v>114</v>
      </c>
      <c r="B54" s="169">
        <v>-0.38079999999996517</v>
      </c>
      <c r="C54" s="169">
        <v>-8.7139999999999986</v>
      </c>
      <c r="D54" s="169">
        <v>2.2622000000000071</v>
      </c>
      <c r="E54" s="169">
        <v>1.2576000000000249</v>
      </c>
      <c r="F54" s="169">
        <v>3.078899999999976</v>
      </c>
      <c r="G54" s="169">
        <v>-0.46309999999999718</v>
      </c>
      <c r="H54" s="169">
        <v>-0.25970000000000937</v>
      </c>
      <c r="I54" s="169" t="s">
        <v>122</v>
      </c>
      <c r="J54" s="169">
        <v>-4.3448999999999955</v>
      </c>
      <c r="K54" s="169">
        <v>2.7609999999999673</v>
      </c>
      <c r="L54" s="169">
        <v>2.192799999999977</v>
      </c>
      <c r="M54" s="169">
        <v>1.7841999999999985</v>
      </c>
      <c r="N54" s="169">
        <v>3.1060999999999979</v>
      </c>
      <c r="O54" s="169">
        <v>1.0857999999999777</v>
      </c>
      <c r="P54" s="169">
        <v>2.5015999999999963</v>
      </c>
      <c r="Q54" s="169"/>
      <c r="R54" s="169">
        <v>-3.8668999999999869</v>
      </c>
      <c r="S54" s="169" t="s">
        <v>122</v>
      </c>
      <c r="T54" s="169">
        <v>6.8727000000000089</v>
      </c>
      <c r="U54" s="169">
        <v>0.50569999999999027</v>
      </c>
      <c r="V54" s="169">
        <v>-1.6825000000000045</v>
      </c>
      <c r="W54" s="169">
        <v>-6.9100000000048567E-2</v>
      </c>
      <c r="X54" s="169">
        <v>1.3885999999999967</v>
      </c>
      <c r="Y54" s="169">
        <v>2.3850000000000477</v>
      </c>
      <c r="Z54" s="169">
        <v>1.434899999999999</v>
      </c>
      <c r="AA54" s="169">
        <v>4.6107000000000085</v>
      </c>
      <c r="AB54" s="169">
        <v>1.830099999999959</v>
      </c>
      <c r="AC54" s="169">
        <v>-7.150100000000009</v>
      </c>
      <c r="AD54" s="170">
        <v>-0.10569999999995616</v>
      </c>
      <c r="AE54" s="171" t="s">
        <v>115</v>
      </c>
      <c r="AF54" s="172"/>
    </row>
    <row r="55" spans="1:32" s="165" customFormat="1" ht="12" customHeight="1" thickBot="1" x14ac:dyDescent="0.35">
      <c r="A55" s="160" t="s">
        <v>116</v>
      </c>
      <c r="B55" s="161">
        <v>301.41000000000003</v>
      </c>
      <c r="C55" s="161" t="s">
        <v>122</v>
      </c>
      <c r="D55" s="161">
        <v>330.40450000000004</v>
      </c>
      <c r="E55" s="161">
        <v>354.47380000000004</v>
      </c>
      <c r="F55" s="161">
        <v>390.03</v>
      </c>
      <c r="G55" s="161">
        <v>311.10000000000002</v>
      </c>
      <c r="H55" s="161">
        <v>366.37</v>
      </c>
      <c r="I55" s="161">
        <v>382.08</v>
      </c>
      <c r="J55" s="161">
        <v>372.57</v>
      </c>
      <c r="K55" s="161">
        <v>373.5</v>
      </c>
      <c r="L55" s="161">
        <v>350.83480000000003</v>
      </c>
      <c r="M55" s="161">
        <v>400.39</v>
      </c>
      <c r="N55" s="161" t="s">
        <v>122</v>
      </c>
      <c r="O55" s="161" t="s">
        <v>122</v>
      </c>
      <c r="P55" s="161">
        <v>287.08</v>
      </c>
      <c r="Q55" s="161" t="s">
        <v>124</v>
      </c>
      <c r="R55" s="161" t="s">
        <v>122</v>
      </c>
      <c r="S55" s="161" t="s">
        <v>122</v>
      </c>
      <c r="T55" s="161">
        <v>316</v>
      </c>
      <c r="U55" s="161">
        <v>397.15</v>
      </c>
      <c r="V55" s="161">
        <v>331.07380000000001</v>
      </c>
      <c r="W55" s="161">
        <v>384.4</v>
      </c>
      <c r="X55" s="161">
        <v>306.09120000000001</v>
      </c>
      <c r="Y55" s="161">
        <v>361.82</v>
      </c>
      <c r="Z55" s="161">
        <v>348.53</v>
      </c>
      <c r="AA55" s="161">
        <v>397.26</v>
      </c>
      <c r="AB55" s="161">
        <v>412.34739999999999</v>
      </c>
      <c r="AC55" s="161">
        <v>397.20530000000002</v>
      </c>
      <c r="AD55" s="162">
        <v>370.19080000000002</v>
      </c>
      <c r="AE55" s="171" t="s">
        <v>117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A3" sqref="AA3"/>
    </sheetView>
  </sheetViews>
  <sheetFormatPr defaultRowHeight="12.5" x14ac:dyDescent="0.25"/>
  <cols>
    <col min="1" max="1" width="28.54296875" style="226" customWidth="1"/>
    <col min="2" max="5" width="10.5429687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50</v>
      </c>
    </row>
    <row r="2" spans="1:6" ht="13" x14ac:dyDescent="0.3">
      <c r="A2" s="173"/>
      <c r="B2" s="98"/>
      <c r="C2" s="98"/>
      <c r="D2" s="98"/>
      <c r="E2" s="126" t="s">
        <v>6</v>
      </c>
      <c r="F2" s="176">
        <v>43444</v>
      </c>
    </row>
    <row r="3" spans="1:6" ht="13" x14ac:dyDescent="0.3">
      <c r="A3" s="173"/>
      <c r="B3" s="98"/>
      <c r="C3" s="98"/>
      <c r="D3" s="98"/>
      <c r="E3" s="129" t="s">
        <v>7</v>
      </c>
      <c r="F3" s="177">
        <f>+F2+6</f>
        <v>43450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118</v>
      </c>
      <c r="B5" s="33"/>
      <c r="C5" s="33"/>
      <c r="D5" s="33"/>
      <c r="E5" s="33"/>
      <c r="F5" s="33"/>
    </row>
    <row r="6" spans="1:6" ht="15.5" x14ac:dyDescent="0.25">
      <c r="A6" s="33" t="s">
        <v>119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ht="13" x14ac:dyDescent="0.25">
      <c r="A11" s="194" t="s">
        <v>72</v>
      </c>
      <c r="B11" s="200" t="s">
        <v>122</v>
      </c>
      <c r="C11" s="201" t="s">
        <v>122</v>
      </c>
      <c r="D11" s="200" t="s">
        <v>122</v>
      </c>
      <c r="E11" s="202" t="s">
        <v>122</v>
      </c>
      <c r="F11" s="203" t="s">
        <v>122</v>
      </c>
    </row>
    <row r="12" spans="1:6" ht="13" x14ac:dyDescent="0.25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ht="13" x14ac:dyDescent="0.25">
      <c r="A13" s="204" t="s">
        <v>74</v>
      </c>
      <c r="B13" s="205" t="s">
        <v>122</v>
      </c>
      <c r="C13" s="206" t="s">
        <v>122</v>
      </c>
      <c r="D13" s="205" t="s">
        <v>122</v>
      </c>
      <c r="E13" s="207" t="s">
        <v>122</v>
      </c>
      <c r="F13" s="203" t="s">
        <v>122</v>
      </c>
    </row>
    <row r="14" spans="1:6" ht="13" x14ac:dyDescent="0.25">
      <c r="A14" s="194" t="s">
        <v>75</v>
      </c>
      <c r="B14" s="200">
        <v>343.15200000000004</v>
      </c>
      <c r="C14" s="201" t="s">
        <v>122</v>
      </c>
      <c r="D14" s="200">
        <v>343.15200000000004</v>
      </c>
      <c r="E14" s="202" t="s">
        <v>122</v>
      </c>
      <c r="F14" s="203" t="s">
        <v>122</v>
      </c>
    </row>
    <row r="15" spans="1:6" ht="13.5" thickBot="1" x14ac:dyDescent="0.3">
      <c r="A15" s="194" t="s">
        <v>76</v>
      </c>
      <c r="B15" s="208">
        <v>342.80709999999999</v>
      </c>
      <c r="C15" s="209" t="s">
        <v>122</v>
      </c>
      <c r="D15" s="208">
        <v>342.80709999999999</v>
      </c>
      <c r="E15" s="210" t="s">
        <v>122</v>
      </c>
      <c r="F15" s="211" t="s">
        <v>122</v>
      </c>
    </row>
    <row r="16" spans="1:6" ht="13.5" thickBot="1" x14ac:dyDescent="0.3">
      <c r="A16" s="212" t="s">
        <v>121</v>
      </c>
      <c r="B16" s="213" t="s">
        <v>122</v>
      </c>
      <c r="C16" s="213" t="s">
        <v>122</v>
      </c>
      <c r="D16" s="214">
        <v>343.0641</v>
      </c>
      <c r="E16" s="215" t="s">
        <v>122</v>
      </c>
      <c r="F16" s="216" t="s">
        <v>122</v>
      </c>
    </row>
    <row r="17" spans="1:6" ht="13" x14ac:dyDescent="0.3">
      <c r="A17" s="194" t="s">
        <v>78</v>
      </c>
      <c r="B17" s="217">
        <v>389.68800000000005</v>
      </c>
      <c r="C17" s="218">
        <v>372.72230000000002</v>
      </c>
      <c r="D17" s="218">
        <v>386.90219999999999</v>
      </c>
      <c r="E17" s="218">
        <v>-5.0802333333333536</v>
      </c>
      <c r="F17" s="199">
        <v>-1.3087165103320362E-2</v>
      </c>
    </row>
    <row r="18" spans="1:6" ht="13" x14ac:dyDescent="0.25">
      <c r="A18" s="194" t="s">
        <v>79</v>
      </c>
      <c r="B18" s="219">
        <v>386.78440000000001</v>
      </c>
      <c r="C18" s="219">
        <v>370.3861</v>
      </c>
      <c r="D18" s="219">
        <v>384.09180000000003</v>
      </c>
      <c r="E18" s="219">
        <v>-8.359733333333395</v>
      </c>
      <c r="F18" s="203">
        <v>-2.1502450182901135E-2</v>
      </c>
    </row>
    <row r="19" spans="1:6" ht="13" x14ac:dyDescent="0.25">
      <c r="A19" s="194" t="s">
        <v>80</v>
      </c>
      <c r="B19" s="219">
        <v>378.77440000000001</v>
      </c>
      <c r="C19" s="219">
        <v>368.42810000000003</v>
      </c>
      <c r="D19" s="219">
        <v>377.07550000000003</v>
      </c>
      <c r="E19" s="219">
        <v>-3.798566666666602</v>
      </c>
      <c r="F19" s="203">
        <v>-1.0034308270060147E-2</v>
      </c>
    </row>
    <row r="20" spans="1:6" ht="13" x14ac:dyDescent="0.25">
      <c r="A20" s="204" t="s">
        <v>81</v>
      </c>
      <c r="B20" s="220">
        <v>381.4221</v>
      </c>
      <c r="C20" s="220">
        <v>372.48869999999999</v>
      </c>
      <c r="D20" s="220">
        <v>379.95519999999999</v>
      </c>
      <c r="E20" s="220">
        <v>-6.4887000000000512</v>
      </c>
      <c r="F20" s="203">
        <v>-1.6878139436160799E-2</v>
      </c>
    </row>
    <row r="21" spans="1:6" ht="13" x14ac:dyDescent="0.25">
      <c r="A21" s="194" t="s">
        <v>82</v>
      </c>
      <c r="B21" s="219">
        <v>328.63380000000001</v>
      </c>
      <c r="C21" s="219">
        <v>346.62299999999999</v>
      </c>
      <c r="D21" s="219">
        <v>331.58760000000001</v>
      </c>
      <c r="E21" s="219">
        <v>-9.7219000000000051</v>
      </c>
      <c r="F21" s="203">
        <v>-2.815194562292396E-2</v>
      </c>
    </row>
    <row r="22" spans="1:6" ht="13.5" thickBot="1" x14ac:dyDescent="0.3">
      <c r="A22" s="194" t="s">
        <v>83</v>
      </c>
      <c r="B22" s="221">
        <v>345.71070000000003</v>
      </c>
      <c r="C22" s="221">
        <v>353.92099999999999</v>
      </c>
      <c r="D22" s="221">
        <v>347.05880000000002</v>
      </c>
      <c r="E22" s="221">
        <v>-5.4499666666666258</v>
      </c>
      <c r="F22" s="211">
        <v>-1.5380318565503133E-2</v>
      </c>
    </row>
    <row r="23" spans="1:6" ht="13.5" thickBot="1" x14ac:dyDescent="0.3">
      <c r="A23" s="212" t="s">
        <v>84</v>
      </c>
      <c r="B23" s="222" t="s">
        <v>122</v>
      </c>
      <c r="C23" s="222" t="s">
        <v>122</v>
      </c>
      <c r="D23" s="223">
        <v>366.47540000000004</v>
      </c>
      <c r="E23" s="224">
        <v>-7.390199999999993</v>
      </c>
      <c r="F23" s="216">
        <v>-1.9766996482158274E-2</v>
      </c>
    </row>
    <row r="24" spans="1:6" ht="13" x14ac:dyDescent="0.3">
      <c r="A24" s="194" t="s">
        <v>87</v>
      </c>
      <c r="B24" s="217">
        <v>401.40270000000004</v>
      </c>
      <c r="C24" s="218">
        <v>383.64710000000002</v>
      </c>
      <c r="D24" s="218">
        <v>398.51030000000003</v>
      </c>
      <c r="E24" s="218">
        <v>-6.6815666666666402</v>
      </c>
      <c r="F24" s="199">
        <v>-1.665388838595519E-2</v>
      </c>
    </row>
    <row r="25" spans="1:6" ht="13" x14ac:dyDescent="0.25">
      <c r="A25" s="194" t="s">
        <v>88</v>
      </c>
      <c r="B25" s="219">
        <v>404.55110000000002</v>
      </c>
      <c r="C25" s="219">
        <v>384.64840000000004</v>
      </c>
      <c r="D25" s="219">
        <v>401.30900000000003</v>
      </c>
      <c r="E25" s="219">
        <v>-7.6252999999999247</v>
      </c>
      <c r="F25" s="203">
        <v>-1.8852970254108901E-2</v>
      </c>
    </row>
    <row r="26" spans="1:6" ht="13" x14ac:dyDescent="0.25">
      <c r="A26" s="194" t="s">
        <v>89</v>
      </c>
      <c r="B26" s="219">
        <v>403.29400000000004</v>
      </c>
      <c r="C26" s="219">
        <v>378.86340000000001</v>
      </c>
      <c r="D26" s="219">
        <v>399.3143</v>
      </c>
      <c r="E26" s="219">
        <v>-7.7307999999999311</v>
      </c>
      <c r="F26" s="203">
        <v>-1.9252171621948221E-2</v>
      </c>
    </row>
    <row r="27" spans="1:6" ht="13" x14ac:dyDescent="0.25">
      <c r="A27" s="204" t="s">
        <v>90</v>
      </c>
      <c r="B27" s="220">
        <v>399.31120000000004</v>
      </c>
      <c r="C27" s="220">
        <v>386.38390000000004</v>
      </c>
      <c r="D27" s="220">
        <v>397.20530000000002</v>
      </c>
      <c r="E27" s="220">
        <v>-7.0063999999999851</v>
      </c>
      <c r="F27" s="203">
        <v>-1.7458973173956095E-2</v>
      </c>
    </row>
    <row r="28" spans="1:6" ht="13" x14ac:dyDescent="0.25">
      <c r="A28" s="194" t="s">
        <v>91</v>
      </c>
      <c r="B28" s="219">
        <v>403.8168</v>
      </c>
      <c r="C28" s="219">
        <v>382.64590000000004</v>
      </c>
      <c r="D28" s="219">
        <v>400.36810000000003</v>
      </c>
      <c r="E28" s="219">
        <v>-6.9045999999999026</v>
      </c>
      <c r="F28" s="203">
        <v>-1.7153652130115698E-2</v>
      </c>
    </row>
    <row r="29" spans="1:6" ht="13" x14ac:dyDescent="0.25">
      <c r="A29" s="194" t="s">
        <v>92</v>
      </c>
      <c r="B29" s="219">
        <v>371.68770000000001</v>
      </c>
      <c r="C29" s="219">
        <v>375.16990000000004</v>
      </c>
      <c r="D29" s="219">
        <v>372.255</v>
      </c>
      <c r="E29" s="219">
        <v>-7.5804333333333602</v>
      </c>
      <c r="F29" s="203">
        <v>-1.9916120617532663E-2</v>
      </c>
    </row>
    <row r="30" spans="1:6" ht="13.5" thickBot="1" x14ac:dyDescent="0.3">
      <c r="A30" s="194" t="s">
        <v>93</v>
      </c>
      <c r="B30" s="219">
        <v>380.26510000000002</v>
      </c>
      <c r="C30" s="221">
        <v>377.23910000000001</v>
      </c>
      <c r="D30" s="221">
        <v>379.7722</v>
      </c>
      <c r="E30" s="221">
        <v>-6.7626666666666893</v>
      </c>
      <c r="F30" s="211">
        <v>-1.752645468364444E-2</v>
      </c>
    </row>
    <row r="31" spans="1:6" ht="13.5" thickBot="1" x14ac:dyDescent="0.3">
      <c r="A31" s="212" t="s">
        <v>94</v>
      </c>
      <c r="B31" s="225">
        <v>393.27379999999999</v>
      </c>
      <c r="C31" s="225">
        <v>381.5444</v>
      </c>
      <c r="D31" s="223">
        <v>391.18400000000003</v>
      </c>
      <c r="E31" s="224">
        <v>-7.03963333333337</v>
      </c>
      <c r="F31" s="216">
        <v>-1.779001316714875E-2</v>
      </c>
    </row>
    <row r="32" spans="1:6" ht="13" x14ac:dyDescent="0.25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ht="13" x14ac:dyDescent="0.25">
      <c r="A33" s="194" t="s">
        <v>96</v>
      </c>
      <c r="B33" s="219">
        <v>275.51170000000002</v>
      </c>
      <c r="C33" s="219">
        <v>277.85910000000001</v>
      </c>
      <c r="D33" s="219">
        <v>275.96289999999999</v>
      </c>
      <c r="E33" s="219">
        <v>-5.7805666666666298</v>
      </c>
      <c r="F33" s="203">
        <v>-2.0482111562471157E-2</v>
      </c>
    </row>
    <row r="34" spans="1:6" ht="13" x14ac:dyDescent="0.25">
      <c r="A34" s="194" t="s">
        <v>97</v>
      </c>
      <c r="B34" s="219">
        <v>275.85660000000001</v>
      </c>
      <c r="C34" s="219">
        <v>279.0829</v>
      </c>
      <c r="D34" s="219">
        <v>276.47669999999999</v>
      </c>
      <c r="E34" s="219">
        <v>-2.4208333333333485</v>
      </c>
      <c r="F34" s="203">
        <v>-8.659454449004185E-3</v>
      </c>
    </row>
    <row r="35" spans="1:6" ht="13" x14ac:dyDescent="0.25">
      <c r="A35" s="204" t="s">
        <v>98</v>
      </c>
      <c r="B35" s="220">
        <v>238.69890000000001</v>
      </c>
      <c r="C35" s="220">
        <v>250.358</v>
      </c>
      <c r="D35" s="220">
        <v>240.93980000000002</v>
      </c>
      <c r="E35" s="220">
        <v>-4.3706999999999994</v>
      </c>
      <c r="F35" s="203">
        <v>-1.7644926288048261E-2</v>
      </c>
    </row>
    <row r="36" spans="1:6" ht="13" x14ac:dyDescent="0.25">
      <c r="A36" s="194" t="s">
        <v>99</v>
      </c>
      <c r="B36" s="219">
        <v>252.71650000000002</v>
      </c>
      <c r="C36" s="219">
        <v>256.0874</v>
      </c>
      <c r="D36" s="219">
        <v>253.36440000000002</v>
      </c>
      <c r="E36" s="219">
        <v>-5.4143666666666945</v>
      </c>
      <c r="F36" s="203">
        <v>-2.0866986274867095E-2</v>
      </c>
    </row>
    <row r="37" spans="1:6" ht="13" x14ac:dyDescent="0.25">
      <c r="A37" s="194" t="s">
        <v>100</v>
      </c>
      <c r="B37" s="219">
        <v>253.01690000000002</v>
      </c>
      <c r="C37" s="219">
        <v>258.1789</v>
      </c>
      <c r="D37" s="219">
        <v>254.00900000000001</v>
      </c>
      <c r="E37" s="219">
        <v>-3.8742000000000303</v>
      </c>
      <c r="F37" s="203">
        <v>-1.4961624680077053E-2</v>
      </c>
    </row>
    <row r="38" spans="1:6" ht="13" x14ac:dyDescent="0.25">
      <c r="A38" s="194" t="s">
        <v>101</v>
      </c>
      <c r="B38" s="219">
        <v>199.8948</v>
      </c>
      <c r="C38" s="219">
        <v>214.03470000000002</v>
      </c>
      <c r="D38" s="219">
        <v>202.61250000000001</v>
      </c>
      <c r="E38" s="219">
        <v>-7.3001666666666836</v>
      </c>
      <c r="F38" s="203">
        <v>-3.4303010842793281E-2</v>
      </c>
    </row>
    <row r="39" spans="1:6" ht="13.5" thickBot="1" x14ac:dyDescent="0.3">
      <c r="A39" s="194" t="s">
        <v>102</v>
      </c>
      <c r="B39" s="219">
        <v>222.3006</v>
      </c>
      <c r="C39" s="219">
        <v>232.27980000000002</v>
      </c>
      <c r="D39" s="219">
        <v>224.21860000000001</v>
      </c>
      <c r="E39" s="219">
        <v>-6.598166666666657</v>
      </c>
      <c r="F39" s="203">
        <v>-2.8334789831282382E-2</v>
      </c>
    </row>
    <row r="40" spans="1:6" ht="13.5" thickBot="1" x14ac:dyDescent="0.3">
      <c r="A40" s="212" t="s">
        <v>103</v>
      </c>
      <c r="B40" s="222" t="s">
        <v>122</v>
      </c>
      <c r="C40" s="222" t="s">
        <v>122</v>
      </c>
      <c r="D40" s="223">
        <v>242.3699</v>
      </c>
      <c r="E40" s="224">
        <v>-5.6680000000000064</v>
      </c>
      <c r="F40" s="216">
        <v>-2.2851346507932885E-2</v>
      </c>
    </row>
    <row r="41" spans="1:6" ht="13" x14ac:dyDescent="0.25">
      <c r="A41" s="194" t="s">
        <v>104</v>
      </c>
      <c r="B41" s="219">
        <v>405.67470000000003</v>
      </c>
      <c r="C41" s="219">
        <v>391.61270000000002</v>
      </c>
      <c r="D41" s="219">
        <v>403.37130000000002</v>
      </c>
      <c r="E41" s="219">
        <v>-4.0841666666667038</v>
      </c>
      <c r="F41" s="203">
        <v>-1.0101728799272453E-2</v>
      </c>
    </row>
    <row r="42" spans="1:6" ht="13" x14ac:dyDescent="0.25">
      <c r="A42" s="194" t="s">
        <v>105</v>
      </c>
      <c r="B42" s="219">
        <v>409.8021</v>
      </c>
      <c r="C42" s="219">
        <v>394.11580000000004</v>
      </c>
      <c r="D42" s="219">
        <v>407.23270000000002</v>
      </c>
      <c r="E42" s="219">
        <v>-4.9883666666667068</v>
      </c>
      <c r="F42" s="203">
        <v>-1.2205291882324091E-2</v>
      </c>
    </row>
    <row r="43" spans="1:6" ht="13" x14ac:dyDescent="0.25">
      <c r="A43" s="194" t="s">
        <v>106</v>
      </c>
      <c r="B43" s="219">
        <v>390.8005</v>
      </c>
      <c r="C43" s="219">
        <v>382.72380000000004</v>
      </c>
      <c r="D43" s="219">
        <v>389.47750000000002</v>
      </c>
      <c r="E43" s="219">
        <v>-6.305933333333428</v>
      </c>
      <c r="F43" s="203">
        <v>-1.6005995670094888E-2</v>
      </c>
    </row>
    <row r="44" spans="1:6" ht="13" x14ac:dyDescent="0.25">
      <c r="A44" s="204" t="s">
        <v>107</v>
      </c>
      <c r="B44" s="220">
        <v>398.66590000000002</v>
      </c>
      <c r="C44" s="220">
        <v>386.10580000000004</v>
      </c>
      <c r="D44" s="220">
        <v>396.60860000000002</v>
      </c>
      <c r="E44" s="220">
        <v>-6.6687666666666701</v>
      </c>
      <c r="F44" s="203">
        <v>-1.6652674501280447E-2</v>
      </c>
    </row>
    <row r="45" spans="1:6" ht="13" x14ac:dyDescent="0.25">
      <c r="A45" s="194" t="s">
        <v>108</v>
      </c>
      <c r="B45" s="219">
        <v>399.56710000000004</v>
      </c>
      <c r="C45" s="219">
        <v>384.8931</v>
      </c>
      <c r="D45" s="219">
        <v>397.1635</v>
      </c>
      <c r="E45" s="219">
        <v>-6.0290666666666652</v>
      </c>
      <c r="F45" s="203">
        <v>-1.5076298798318824E-2</v>
      </c>
    </row>
    <row r="46" spans="1:6" ht="13" x14ac:dyDescent="0.25">
      <c r="A46" s="194" t="s">
        <v>109</v>
      </c>
      <c r="B46" s="219">
        <v>340.79349999999999</v>
      </c>
      <c r="C46" s="219">
        <v>362.09790000000004</v>
      </c>
      <c r="D46" s="219">
        <v>344.28320000000002</v>
      </c>
      <c r="E46" s="219">
        <v>-11.014166666666711</v>
      </c>
      <c r="F46" s="203">
        <v>-3.0588758500490438E-2</v>
      </c>
    </row>
    <row r="47" spans="1:6" ht="13" x14ac:dyDescent="0.25">
      <c r="A47" s="194" t="s">
        <v>110</v>
      </c>
      <c r="B47" s="219">
        <v>371.23160000000001</v>
      </c>
      <c r="C47" s="219">
        <v>376.91650000000004</v>
      </c>
      <c r="D47" s="219">
        <v>372.1628</v>
      </c>
      <c r="E47" s="219">
        <v>-9.9557666666666478</v>
      </c>
      <c r="F47" s="203">
        <v>-2.596754137750128E-2</v>
      </c>
    </row>
    <row r="48" spans="1:6" ht="13.5" thickBot="1" x14ac:dyDescent="0.3">
      <c r="A48" s="194" t="s">
        <v>111</v>
      </c>
      <c r="B48" s="219">
        <v>380.43200000000002</v>
      </c>
      <c r="C48" s="219">
        <v>377.584</v>
      </c>
      <c r="D48" s="219">
        <v>379.96550000000002</v>
      </c>
      <c r="E48" s="219">
        <v>-6.1562333333333186</v>
      </c>
      <c r="F48" s="203">
        <v>-1.5970164560479953E-2</v>
      </c>
    </row>
    <row r="49" spans="1:6" ht="13.5" thickBot="1" x14ac:dyDescent="0.3">
      <c r="A49" s="212" t="s">
        <v>112</v>
      </c>
      <c r="B49" s="222" t="s">
        <v>122</v>
      </c>
      <c r="C49" s="222" t="s">
        <v>122</v>
      </c>
      <c r="D49" s="223">
        <v>390.73940000000005</v>
      </c>
      <c r="E49" s="224">
        <v>-7.3840999999999894</v>
      </c>
      <c r="F49" s="216">
        <v>-1.854725983269008E-2</v>
      </c>
    </row>
    <row r="50" spans="1:6" ht="13" x14ac:dyDescent="0.3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2018-12-21T09:41:14Z</dcterms:created>
  <dcterms:modified xsi:type="dcterms:W3CDTF">2018-12-21T10:07:18Z</dcterms:modified>
</cp:coreProperties>
</file>