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canner.old\MeatMO_Beef\"/>
    </mc:Choice>
  </mc:AlternateContent>
  <xr:revisionPtr revIDLastSave="0" documentId="13_ncr:1_{5D780DD4-EE9F-49F4-BBDB-5A11202421FB}" xr6:coauthVersionLast="47" xr6:coauthVersionMax="47" xr10:uidLastSave="{00000000-0000-0000-0000-000000000000}"/>
  <bookViews>
    <workbookView xWindow="-108" yWindow="-108" windowWidth="23256" windowHeight="12720" xr2:uid="{F560B443-3011-46E0-A7C5-A76EEBC7BED3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<sst xmlns="http://schemas.openxmlformats.org/spreadsheetml/2006/main" count="1034" uniqueCount="116">
  <si>
    <t>Meat Market Observatory - Beef and Veal</t>
  </si>
  <si>
    <t>PRI.EU.BOV</t>
  </si>
  <si>
    <t>Prices not received : EL, NL,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</si>
  <si>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</si>
  <si>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</si>
  <si>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</si>
  <si>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</si>
  <si>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</si>
  <si>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</si>
  <si>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</si>
  <si>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</si>
  <si>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</si>
  <si>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</si>
  <si>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</si>
  <si>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</si>
  <si>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</si>
  <si>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</si>
  <si>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</si>
  <si>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</si>
  <si>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</si>
  <si>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</si>
  <si>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</si>
  <si>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</si>
  <si>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</si>
  <si>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</si>
  <si>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</si>
  <si>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</si>
  <si>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</si>
  <si>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</si>
  <si>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</si>
  <si>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</si>
  <si>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</si>
  <si>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</si>
  <si>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</si>
  <si>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</si>
  <si>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</si>
  <si>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</si>
  <si>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</si>
  <si>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</si>
  <si>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</si>
  <si>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</si>
  <si>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</si>
  <si>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</si>
  <si>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</si>
  <si>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</si>
  <si>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</si>
  <si>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</si>
  <si>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</si>
  <si>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</si>
  <si>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</si>
  <si>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</si>
  <si>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</si>
  <si>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</si>
  <si>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</si>
  <si>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</si>
  <si>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</si>
  <si>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</si>
  <si>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</si>
  <si>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</si>
  <si>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</si>
  <si>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</si>
  <si>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</si>
  <si>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</si>
  <si>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</si>
  <si>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</si>
  <si>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</si>
  <si>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</si>
  <si>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</si>
  <si>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</si>
  <si>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</si>
  <si>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</si>
  <si>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</si>
  <si>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</si>
  <si>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</si>
  <si>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</si>
  <si>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</si>
  <si>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</si>
  <si>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</si>
  <si>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</si>
  <si>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</si>
  <si>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</si>
  <si>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</si>
  <si>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</si>
  <si>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</si>
  <si>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</si>
  <si>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</si>
  <si>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</si>
  <si>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</si>
  <si>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</si>
  <si>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</si>
  <si>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</si>
  <si>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</si>
  <si>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</si>
  <si>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</si>
  <si>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</si>
  <si>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</si>
  <si>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</si>
  <si>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</si>
  <si>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</si>
  <si>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</si>
  <si>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</si>
  <si>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</si>
  <si>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</si>
  <si>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</si>
  <si>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</si>
  <si>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</si>
  <si>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</si>
  <si>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</si>
  <si>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</si>
  <si>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</si>
  <si>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</si>
  <si>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</si>
  <si>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</si>
  <si>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</si>
  <si>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</si>
  <si>
    <t>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</si>
</sst>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center"/>
      <protection locked="0"/>
    </xf>
    <xf numFmtId="164" fontId="12" fillId="0" borderId="0" xfId="3" applyNumberFormat="1" applyFont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30" fillId="0" borderId="0" xfId="3" applyNumberFormat="1" applyFont="1" applyAlignment="1">
      <alignment horizontal="right" vertical="center"/>
    </xf>
    <xf numFmtId="165" fontId="30" fillId="0" borderId="0" xfId="3" applyNumberFormat="1" applyFont="1" applyAlignment="1">
      <alignment horizontal="right"/>
    </xf>
    <xf numFmtId="165" fontId="30" fillId="0" borderId="0" xfId="3" applyNumberFormat="1" applyFont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 xr:uid="{04724077-6DA4-425E-AA1F-AC7903C4C9F6}"/>
    <cellStyle name="Normal 7" xfId="3" xr:uid="{C9F8AAD8-3322-4535-96A3-9A1E43907027}"/>
    <cellStyle name="Normal_sce25" xfId="4" xr:uid="{0E5BED13-2598-4103-9575-B2FF1B89A9BC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7EDFDA-DDB8-4176-84E1-831C26671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1F79055C-67FF-4CE7-84CE-7AB1BB665872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0AE3-7F04-4851-903F-6C74E3FBE69C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115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164">
        <v>11</v>
      </c>
      <c r="Z4" s="164"/>
      <c r="AA4" s="164"/>
    </row>
    <row r="5" spans="1:35" ht="15.6" x14ac:dyDescent="0.3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Y5" s="24"/>
      <c r="Z5" s="25" t="s">
        <v>3</v>
      </c>
      <c r="AA5" s="26">
        <v>45362</v>
      </c>
      <c r="AE5" s="5"/>
      <c r="AF5" s="5"/>
      <c r="AG5" s="5"/>
      <c r="AH5" s="5"/>
      <c r="AI5" s="5"/>
    </row>
    <row r="6" spans="1:35" ht="13.2" x14ac:dyDescent="0.25">
      <c r="Y6" s="24"/>
      <c r="Z6" s="27" t="s">
        <v>4</v>
      </c>
      <c r="AA6" s="28">
        <v>45368</v>
      </c>
      <c r="AE6" s="5"/>
      <c r="AF6" s="5"/>
      <c r="AG6" s="5"/>
      <c r="AH6" s="5"/>
      <c r="AI6" s="5"/>
    </row>
    <row r="7" spans="1:35" s="23" customFormat="1" ht="15.6" x14ac:dyDescent="0.3">
      <c r="A7" s="165" t="s">
        <v>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9"/>
      <c r="AB7" s="30"/>
      <c r="AC7" s="30"/>
      <c r="AD7" s="30"/>
      <c r="AE7" s="5"/>
      <c r="AF7" s="5"/>
      <c r="AG7" s="5"/>
      <c r="AH7" s="5"/>
      <c r="AI7" s="5"/>
    </row>
    <row r="8" spans="1:35" s="23" customFormat="1" ht="15.6" x14ac:dyDescent="0.3">
      <c r="A8" s="165" t="s">
        <v>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9"/>
      <c r="AB8" s="30"/>
      <c r="AC8" s="30"/>
      <c r="AD8" s="30"/>
      <c r="AE8" s="5"/>
      <c r="AF8" s="5"/>
      <c r="AG8" s="5"/>
      <c r="AH8" s="5"/>
      <c r="AI8" s="5"/>
    </row>
    <row r="9" spans="1:35" s="23" customFormat="1" ht="14.4" thickBot="1" x14ac:dyDescent="0.35">
      <c r="A9" s="31"/>
      <c r="B9" s="31"/>
      <c r="C9" s="32"/>
      <c r="D9" s="32"/>
      <c r="E9" s="32"/>
      <c r="F9" s="32"/>
      <c r="G9" s="32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1"/>
      <c r="AA9" s="31"/>
      <c r="AB9" s="30"/>
      <c r="AC9" s="30"/>
      <c r="AD9" s="30"/>
      <c r="AE9" s="5"/>
      <c r="AF9" s="5"/>
      <c r="AG9" s="5"/>
      <c r="AH9" s="5"/>
      <c r="AI9" s="5"/>
    </row>
    <row r="10" spans="1:35" s="23" customFormat="1" ht="14.4" thickBot="1" x14ac:dyDescent="0.35">
      <c r="A10" s="34" t="s">
        <v>7</v>
      </c>
      <c r="B10" s="31"/>
      <c r="C10" s="166" t="s">
        <v>8</v>
      </c>
      <c r="D10" s="167"/>
      <c r="E10" s="167"/>
      <c r="F10" s="167"/>
      <c r="G10" s="167"/>
      <c r="H10" s="168"/>
      <c r="I10" s="32"/>
      <c r="J10" s="166" t="s">
        <v>9</v>
      </c>
      <c r="K10" s="167"/>
      <c r="L10" s="167"/>
      <c r="M10" s="167"/>
      <c r="N10" s="167"/>
      <c r="O10" s="168"/>
      <c r="P10" s="32"/>
      <c r="Q10" s="166" t="s">
        <v>10</v>
      </c>
      <c r="R10" s="167"/>
      <c r="S10" s="167"/>
      <c r="T10" s="167"/>
      <c r="U10" s="167"/>
      <c r="V10" s="168"/>
      <c r="W10" s="32"/>
      <c r="X10" s="169" t="s">
        <v>11</v>
      </c>
      <c r="Y10" s="170"/>
      <c r="Z10" s="170"/>
      <c r="AA10" s="171"/>
      <c r="AB10" s="30"/>
      <c r="AC10" s="30"/>
      <c r="AD10" s="30"/>
      <c r="AE10" s="5"/>
      <c r="AF10" s="5"/>
      <c r="AG10" s="5"/>
      <c r="AH10" s="5"/>
      <c r="AI10" s="5"/>
    </row>
    <row r="11" spans="1:35" s="23" customFormat="1" ht="12" customHeight="1" x14ac:dyDescent="0.3">
      <c r="A11" s="31"/>
      <c r="B11" s="31"/>
      <c r="C11" s="163" t="s">
        <v>12</v>
      </c>
      <c r="D11" s="163" t="s">
        <v>13</v>
      </c>
      <c r="E11" s="163" t="s">
        <v>14</v>
      </c>
      <c r="F11" s="163" t="s">
        <v>15</v>
      </c>
      <c r="G11" s="35" t="s">
        <v>16</v>
      </c>
      <c r="H11" s="36"/>
      <c r="I11" s="32"/>
      <c r="J11" s="161" t="s">
        <v>17</v>
      </c>
      <c r="K11" s="161" t="s">
        <v>18</v>
      </c>
      <c r="L11" s="161" t="s">
        <v>19</v>
      </c>
      <c r="M11" s="161" t="s">
        <v>15</v>
      </c>
      <c r="N11" s="35" t="s">
        <v>16</v>
      </c>
      <c r="O11" s="35"/>
      <c r="P11" s="32"/>
      <c r="Q11" s="163" t="s">
        <v>12</v>
      </c>
      <c r="R11" s="163" t="s">
        <v>13</v>
      </c>
      <c r="S11" s="163" t="s">
        <v>14</v>
      </c>
      <c r="T11" s="163" t="s">
        <v>15</v>
      </c>
      <c r="U11" s="35" t="s">
        <v>16</v>
      </c>
      <c r="V11" s="36"/>
      <c r="W11" s="32"/>
      <c r="X11" s="159" t="s">
        <v>20</v>
      </c>
      <c r="Y11" s="37" t="s">
        <v>21</v>
      </c>
      <c r="Z11" s="35" t="s">
        <v>16</v>
      </c>
      <c r="AA11" s="35"/>
      <c r="AB11" s="30"/>
      <c r="AC11" s="30"/>
      <c r="AD11" s="30"/>
      <c r="AE11" s="5"/>
      <c r="AF11" s="5"/>
      <c r="AG11" s="5"/>
      <c r="AH11" s="5"/>
      <c r="AI11" s="5"/>
    </row>
    <row r="12" spans="1:35" s="23" customFormat="1" ht="12" customHeight="1" thickBot="1" x14ac:dyDescent="0.35">
      <c r="A12" s="38" t="s">
        <v>22</v>
      </c>
      <c r="B12" s="31"/>
      <c r="C12" s="162"/>
      <c r="D12" s="162"/>
      <c r="E12" s="162"/>
      <c r="F12" s="162"/>
      <c r="G12" s="39" t="s">
        <v>23</v>
      </c>
      <c r="H12" s="40" t="s">
        <v>24</v>
      </c>
      <c r="I12" s="41"/>
      <c r="J12" s="162"/>
      <c r="K12" s="162"/>
      <c r="L12" s="162"/>
      <c r="M12" s="162"/>
      <c r="N12" s="39" t="s">
        <v>23</v>
      </c>
      <c r="O12" s="40" t="s">
        <v>24</v>
      </c>
      <c r="P12" s="31"/>
      <c r="Q12" s="162"/>
      <c r="R12" s="162"/>
      <c r="S12" s="162"/>
      <c r="T12" s="162"/>
      <c r="U12" s="39" t="s">
        <v>23</v>
      </c>
      <c r="V12" s="40" t="s">
        <v>24</v>
      </c>
      <c r="W12" s="31"/>
      <c r="X12" s="160"/>
      <c r="Y12" s="42" t="s">
        <v>25</v>
      </c>
      <c r="Z12" s="39" t="s">
        <v>23</v>
      </c>
      <c r="AA12" s="39" t="s">
        <v>24</v>
      </c>
      <c r="AB12" s="30"/>
      <c r="AC12" s="30"/>
      <c r="AD12" s="30"/>
      <c r="AE12" s="30"/>
    </row>
    <row r="13" spans="1:35" s="23" customFormat="1" ht="16.8" thickBot="1" x14ac:dyDescent="0.35">
      <c r="A13" s="43" t="s">
        <v>26</v>
      </c>
      <c r="B13" s="31"/>
      <c r="C13" s="44">
        <v>506.78899999999999</v>
      </c>
      <c r="D13" s="45">
        <v>498.44200000000001</v>
      </c>
      <c r="E13" s="46"/>
      <c r="F13" s="47">
        <v>499.233</v>
      </c>
      <c r="G13" s="48">
        <v>-0.15100000000001046</v>
      </c>
      <c r="H13" s="49">
        <v>-3.0237252294829098E-4</v>
      </c>
      <c r="I13" s="41"/>
      <c r="J13" s="44">
        <v>401.34199999999998</v>
      </c>
      <c r="K13" s="45">
        <v>520.77499999999998</v>
      </c>
      <c r="L13" s="46">
        <v>533.19600000000003</v>
      </c>
      <c r="M13" s="47">
        <v>524.70799999999997</v>
      </c>
      <c r="N13" s="48">
        <v>2.7679999999999154</v>
      </c>
      <c r="O13" s="49">
        <v>5.303291566080226E-3</v>
      </c>
      <c r="P13" s="31"/>
      <c r="Q13" s="44">
        <v>520.94399999999996</v>
      </c>
      <c r="R13" s="45">
        <v>520.22699999999998</v>
      </c>
      <c r="S13" s="46"/>
      <c r="T13" s="47">
        <v>502.70100000000002</v>
      </c>
      <c r="U13" s="48">
        <v>1.8559999999999945</v>
      </c>
      <c r="V13" s="49">
        <v>3.7057373039564023E-3</v>
      </c>
      <c r="W13" s="31"/>
      <c r="X13" s="50">
        <v>503.1</v>
      </c>
      <c r="Y13" s="51">
        <v>226.21402877697841</v>
      </c>
      <c r="Z13" s="48">
        <v>0.57070000000004484</v>
      </c>
      <c r="AA13" s="49">
        <v>1.1356551747332411E-3</v>
      </c>
      <c r="AB13" s="30"/>
      <c r="AC13" s="30"/>
      <c r="AD13" s="30"/>
      <c r="AE13" s="30"/>
      <c r="AF13" s="52"/>
    </row>
    <row r="14" spans="1:35" s="23" customFormat="1" ht="2.1" customHeight="1" x14ac:dyDescent="0.3">
      <c r="A14" s="53"/>
      <c r="B14" s="31"/>
      <c r="C14" s="53"/>
      <c r="D14" s="32"/>
      <c r="E14" s="32"/>
      <c r="F14" s="32"/>
      <c r="G14" s="32"/>
      <c r="H14" s="54"/>
      <c r="I14" s="32"/>
      <c r="J14" s="32"/>
      <c r="K14" s="32"/>
      <c r="L14" s="32"/>
      <c r="M14" s="32"/>
      <c r="N14" s="32"/>
      <c r="O14" s="55"/>
      <c r="P14" s="31"/>
      <c r="Q14" s="53"/>
      <c r="R14" s="32"/>
      <c r="S14" s="32"/>
      <c r="T14" s="32"/>
      <c r="U14" s="32"/>
      <c r="V14" s="54"/>
      <c r="W14" s="31"/>
      <c r="X14" s="56"/>
      <c r="Y14" s="57"/>
      <c r="Z14" s="53"/>
      <c r="AA14" s="53"/>
      <c r="AB14" s="30"/>
      <c r="AC14" s="30"/>
      <c r="AD14" s="30"/>
      <c r="AE14" s="30"/>
    </row>
    <row r="15" spans="1:35" s="23" customFormat="1" ht="2.85" customHeight="1" x14ac:dyDescent="0.3">
      <c r="A15" s="58"/>
      <c r="B15" s="31"/>
      <c r="C15" s="58"/>
      <c r="D15" s="58"/>
      <c r="E15" s="58"/>
      <c r="F15" s="58"/>
      <c r="G15" s="59"/>
      <c r="H15" s="60"/>
      <c r="I15" s="58"/>
      <c r="J15" s="58"/>
      <c r="K15" s="58"/>
      <c r="L15" s="58"/>
      <c r="M15" s="58"/>
      <c r="N15" s="58"/>
      <c r="O15" s="61"/>
      <c r="P15" s="58"/>
      <c r="Q15" s="58"/>
      <c r="R15" s="58"/>
      <c r="S15" s="58"/>
      <c r="T15" s="58"/>
      <c r="U15" s="59"/>
      <c r="V15" s="60"/>
      <c r="W15" s="58"/>
      <c r="X15" s="58"/>
      <c r="Y15" s="58"/>
      <c r="Z15" s="62"/>
      <c r="AA15" s="62"/>
      <c r="AB15" s="30"/>
      <c r="AC15" s="30"/>
      <c r="AD15" s="30"/>
      <c r="AE15" s="30"/>
    </row>
    <row r="16" spans="1:35" s="23" customFormat="1" ht="14.4" thickBot="1" x14ac:dyDescent="0.35">
      <c r="A16" s="58"/>
      <c r="B16" s="31"/>
      <c r="C16" s="63" t="s">
        <v>27</v>
      </c>
      <c r="D16" s="63" t="s">
        <v>28</v>
      </c>
      <c r="E16" s="63" t="s">
        <v>29</v>
      </c>
      <c r="F16" s="63" t="s">
        <v>30</v>
      </c>
      <c r="G16" s="63"/>
      <c r="H16" s="64"/>
      <c r="I16" s="32"/>
      <c r="J16" s="63" t="s">
        <v>27</v>
      </c>
      <c r="K16" s="63" t="s">
        <v>28</v>
      </c>
      <c r="L16" s="63" t="s">
        <v>29</v>
      </c>
      <c r="M16" s="63" t="s">
        <v>30</v>
      </c>
      <c r="N16" s="65"/>
      <c r="O16" s="66"/>
      <c r="P16" s="32"/>
      <c r="Q16" s="63" t="s">
        <v>27</v>
      </c>
      <c r="R16" s="63" t="s">
        <v>28</v>
      </c>
      <c r="S16" s="63" t="s">
        <v>29</v>
      </c>
      <c r="T16" s="63" t="s">
        <v>30</v>
      </c>
      <c r="U16" s="63"/>
      <c r="V16" s="64"/>
      <c r="W16" s="31"/>
      <c r="X16" s="67" t="s">
        <v>20</v>
      </c>
      <c r="Y16" s="32"/>
      <c r="Z16" s="62"/>
      <c r="AA16" s="62"/>
      <c r="AB16" s="30"/>
      <c r="AC16" s="30"/>
      <c r="AD16" s="30"/>
      <c r="AE16" s="30"/>
    </row>
    <row r="17" spans="1:31" s="23" customFormat="1" ht="13.8" x14ac:dyDescent="0.3">
      <c r="A17" s="68" t="s">
        <v>31</v>
      </c>
      <c r="B17" s="31"/>
      <c r="C17" s="69">
        <v>465.60169999999999</v>
      </c>
      <c r="D17" s="70">
        <v>432.61500000000001</v>
      </c>
      <c r="E17" s="70" t="s">
        <v>112</v>
      </c>
      <c r="F17" s="71">
        <v>461.30540000000002</v>
      </c>
      <c r="G17" s="72">
        <v>-0.24059999999997217</v>
      </c>
      <c r="H17" s="73">
        <v>-5.212914855723394E-4</v>
      </c>
      <c r="I17" s="74"/>
      <c r="J17" s="69" t="s">
        <v>112</v>
      </c>
      <c r="K17" s="70" t="s">
        <v>112</v>
      </c>
      <c r="L17" s="70" t="s">
        <v>112</v>
      </c>
      <c r="M17" s="71" t="s">
        <v>112</v>
      </c>
      <c r="N17" s="72"/>
      <c r="O17" s="73"/>
      <c r="P17" s="31"/>
      <c r="Q17" s="69" t="s">
        <v>112</v>
      </c>
      <c r="R17" s="70" t="s">
        <v>112</v>
      </c>
      <c r="S17" s="70" t="s">
        <v>112</v>
      </c>
      <c r="T17" s="71" t="s">
        <v>112</v>
      </c>
      <c r="U17" s="72" t="s">
        <v>112</v>
      </c>
      <c r="V17" s="75" t="s">
        <v>112</v>
      </c>
      <c r="W17" s="31"/>
      <c r="X17" s="76">
        <v>461.30540000000002</v>
      </c>
      <c r="Y17" s="77"/>
      <c r="Z17" s="78">
        <v>-0.24059999999997217</v>
      </c>
      <c r="AA17" s="75">
        <v>-5.212914855723394E-4</v>
      </c>
      <c r="AB17" s="79"/>
      <c r="AC17" s="79"/>
      <c r="AD17" s="79"/>
      <c r="AE17" s="79"/>
    </row>
    <row r="18" spans="1:31" s="23" customFormat="1" ht="13.8" x14ac:dyDescent="0.3">
      <c r="A18" s="80" t="s">
        <v>32</v>
      </c>
      <c r="B18" s="31"/>
      <c r="C18" s="81" t="s">
        <v>112</v>
      </c>
      <c r="D18" s="82">
        <v>454.46530000000001</v>
      </c>
      <c r="E18" s="82" t="s">
        <v>112</v>
      </c>
      <c r="F18" s="83">
        <v>454.46530000000001</v>
      </c>
      <c r="G18" s="84"/>
      <c r="H18" s="85">
        <v>0</v>
      </c>
      <c r="I18" s="74"/>
      <c r="J18" s="81" t="s">
        <v>112</v>
      </c>
      <c r="K18" s="82" t="s">
        <v>112</v>
      </c>
      <c r="L18" s="82" t="s">
        <v>112</v>
      </c>
      <c r="M18" s="83" t="s">
        <v>112</v>
      </c>
      <c r="N18" s="84" t="s">
        <v>112</v>
      </c>
      <c r="O18" s="86" t="s">
        <v>112</v>
      </c>
      <c r="P18" s="31"/>
      <c r="Q18" s="81" t="s">
        <v>112</v>
      </c>
      <c r="R18" s="82" t="s">
        <v>112</v>
      </c>
      <c r="S18" s="82" t="s">
        <v>112</v>
      </c>
      <c r="T18" s="83" t="s">
        <v>112</v>
      </c>
      <c r="U18" s="84" t="s">
        <v>112</v>
      </c>
      <c r="V18" s="86" t="s">
        <v>112</v>
      </c>
      <c r="W18" s="31"/>
      <c r="X18" s="87">
        <v>454.46530000000001</v>
      </c>
      <c r="Y18" s="32"/>
      <c r="Z18" s="88" t="s">
        <v>112</v>
      </c>
      <c r="AA18" s="86" t="s">
        <v>112</v>
      </c>
      <c r="AB18" s="79"/>
      <c r="AC18" s="79"/>
      <c r="AD18" s="79"/>
      <c r="AE18" s="79"/>
    </row>
    <row r="19" spans="1:31" s="23" customFormat="1" ht="13.8" x14ac:dyDescent="0.3">
      <c r="A19" s="80" t="s">
        <v>33</v>
      </c>
      <c r="B19" s="31"/>
      <c r="C19" s="81">
        <v>451.33049999999997</v>
      </c>
      <c r="D19" s="82">
        <v>453.6019</v>
      </c>
      <c r="E19" s="82" t="s">
        <v>113</v>
      </c>
      <c r="F19" s="83" t="s">
        <v>113</v>
      </c>
      <c r="G19" s="84" t="s">
        <v>112</v>
      </c>
      <c r="H19" s="85" t="s">
        <v>112</v>
      </c>
      <c r="I19" s="74"/>
      <c r="J19" s="81" t="s">
        <v>112</v>
      </c>
      <c r="K19" s="82" t="s">
        <v>112</v>
      </c>
      <c r="L19" s="82" t="s">
        <v>112</v>
      </c>
      <c r="M19" s="83" t="s">
        <v>112</v>
      </c>
      <c r="N19" s="84" t="s">
        <v>112</v>
      </c>
      <c r="O19" s="86" t="s">
        <v>112</v>
      </c>
      <c r="P19" s="31"/>
      <c r="Q19" s="81" t="s">
        <v>112</v>
      </c>
      <c r="R19" s="82" t="s">
        <v>113</v>
      </c>
      <c r="S19" s="82" t="s">
        <v>113</v>
      </c>
      <c r="T19" s="83" t="s">
        <v>113</v>
      </c>
      <c r="U19" s="84" t="s">
        <v>112</v>
      </c>
      <c r="V19" s="86" t="s">
        <v>112</v>
      </c>
      <c r="W19" s="31"/>
      <c r="X19" s="87" t="s">
        <v>113</v>
      </c>
      <c r="Y19" s="32"/>
      <c r="Z19" s="88" t="s">
        <v>112</v>
      </c>
      <c r="AA19" s="86" t="s">
        <v>112</v>
      </c>
      <c r="AB19" s="79"/>
      <c r="AC19" s="79"/>
      <c r="AD19" s="79"/>
      <c r="AE19" s="79"/>
    </row>
    <row r="20" spans="1:31" s="23" customFormat="1" ht="13.8" x14ac:dyDescent="0.3">
      <c r="A20" s="80" t="s">
        <v>34</v>
      </c>
      <c r="B20" s="31"/>
      <c r="C20" s="81" t="s">
        <v>112</v>
      </c>
      <c r="D20" s="82">
        <v>416.73140000000001</v>
      </c>
      <c r="E20" s="82">
        <v>393.41390000000001</v>
      </c>
      <c r="F20" s="83">
        <v>402.87400000000002</v>
      </c>
      <c r="G20" s="84">
        <v>-2.5068999999999733</v>
      </c>
      <c r="H20" s="85">
        <v>-6.1840604725086346E-3</v>
      </c>
      <c r="I20" s="74"/>
      <c r="J20" s="81" t="s">
        <v>112</v>
      </c>
      <c r="K20" s="82" t="s">
        <v>112</v>
      </c>
      <c r="L20" s="82" t="s">
        <v>112</v>
      </c>
      <c r="M20" s="83" t="s">
        <v>112</v>
      </c>
      <c r="N20" s="84" t="s">
        <v>112</v>
      </c>
      <c r="O20" s="86" t="s">
        <v>112</v>
      </c>
      <c r="P20" s="31"/>
      <c r="Q20" s="81" t="s">
        <v>112</v>
      </c>
      <c r="R20" s="82">
        <v>439.82319999999999</v>
      </c>
      <c r="S20" s="82">
        <v>455.61790000000002</v>
      </c>
      <c r="T20" s="83">
        <v>451.221</v>
      </c>
      <c r="U20" s="84">
        <v>-0.26499999999998636</v>
      </c>
      <c r="V20" s="86">
        <v>-5.8695064741765002E-4</v>
      </c>
      <c r="W20" s="31"/>
      <c r="X20" s="89">
        <v>437.49579999999997</v>
      </c>
      <c r="Y20" s="31"/>
      <c r="Z20" s="88">
        <v>-0.90149999999999864</v>
      </c>
      <c r="AA20" s="86">
        <v>-2.0563539054643254E-3</v>
      </c>
      <c r="AB20" s="79"/>
      <c r="AC20" s="79"/>
      <c r="AD20" s="79"/>
      <c r="AE20" s="79"/>
    </row>
    <row r="21" spans="1:31" s="23" customFormat="1" ht="13.8" x14ac:dyDescent="0.3">
      <c r="A21" s="80" t="s">
        <v>35</v>
      </c>
      <c r="B21" s="31"/>
      <c r="C21" s="81">
        <v>478.02629999999999</v>
      </c>
      <c r="D21" s="82">
        <v>491.67149999999998</v>
      </c>
      <c r="E21" s="82" t="s">
        <v>112</v>
      </c>
      <c r="F21" s="83">
        <v>484.69290000000001</v>
      </c>
      <c r="G21" s="84">
        <v>-0.81349999999997635</v>
      </c>
      <c r="H21" s="85">
        <v>-1.6755700851728283E-3</v>
      </c>
      <c r="I21" s="74"/>
      <c r="J21" s="81" t="s">
        <v>112</v>
      </c>
      <c r="K21" s="82" t="s">
        <v>112</v>
      </c>
      <c r="L21" s="82" t="s">
        <v>112</v>
      </c>
      <c r="M21" s="83" t="s">
        <v>112</v>
      </c>
      <c r="N21" s="84" t="s">
        <v>112</v>
      </c>
      <c r="O21" s="86" t="s">
        <v>112</v>
      </c>
      <c r="P21" s="31"/>
      <c r="Q21" s="81" t="s">
        <v>112</v>
      </c>
      <c r="R21" s="82" t="s">
        <v>112</v>
      </c>
      <c r="S21" s="82" t="s">
        <v>112</v>
      </c>
      <c r="T21" s="83" t="s">
        <v>112</v>
      </c>
      <c r="U21" s="84" t="s">
        <v>112</v>
      </c>
      <c r="V21" s="86" t="s">
        <v>112</v>
      </c>
      <c r="W21" s="31"/>
      <c r="X21" s="89">
        <v>484.69290000000001</v>
      </c>
      <c r="Y21" s="32"/>
      <c r="Z21" s="88">
        <v>-0.81349999999997635</v>
      </c>
      <c r="AA21" s="86">
        <v>-1.6755700851728283E-3</v>
      </c>
      <c r="AB21" s="79"/>
      <c r="AC21" s="79"/>
      <c r="AD21" s="79"/>
      <c r="AE21" s="79"/>
    </row>
    <row r="22" spans="1:31" s="23" customFormat="1" ht="13.8" x14ac:dyDescent="0.3">
      <c r="A22" s="80" t="s">
        <v>36</v>
      </c>
      <c r="B22" s="31"/>
      <c r="C22" s="81" t="s">
        <v>112</v>
      </c>
      <c r="D22" s="82" t="s">
        <v>113</v>
      </c>
      <c r="E22" s="82" t="s">
        <v>112</v>
      </c>
      <c r="F22" s="83" t="s">
        <v>113</v>
      </c>
      <c r="G22" s="90" t="s">
        <v>112</v>
      </c>
      <c r="H22" s="91" t="s">
        <v>112</v>
      </c>
      <c r="I22" s="74"/>
      <c r="J22" s="81" t="s">
        <v>112</v>
      </c>
      <c r="K22" s="82" t="s">
        <v>112</v>
      </c>
      <c r="L22" s="82" t="s">
        <v>112</v>
      </c>
      <c r="M22" s="83" t="s">
        <v>112</v>
      </c>
      <c r="N22" s="84" t="s">
        <v>112</v>
      </c>
      <c r="O22" s="86" t="s">
        <v>112</v>
      </c>
      <c r="P22" s="31"/>
      <c r="Q22" s="81" t="s">
        <v>112</v>
      </c>
      <c r="R22" s="82" t="s">
        <v>112</v>
      </c>
      <c r="S22" s="82" t="s">
        <v>112</v>
      </c>
      <c r="T22" s="83" t="s">
        <v>112</v>
      </c>
      <c r="U22" s="84" t="s">
        <v>112</v>
      </c>
      <c r="V22" s="86" t="s">
        <v>112</v>
      </c>
      <c r="W22" s="31"/>
      <c r="X22" s="89" t="s">
        <v>113</v>
      </c>
      <c r="Y22" s="32"/>
      <c r="Z22" s="88"/>
      <c r="AA22" s="86"/>
      <c r="AB22" s="79"/>
      <c r="AC22" s="79"/>
      <c r="AD22" s="79"/>
      <c r="AE22" s="79"/>
    </row>
    <row r="23" spans="1:31" s="23" customFormat="1" ht="13.8" x14ac:dyDescent="0.3">
      <c r="A23" s="80" t="s">
        <v>37</v>
      </c>
      <c r="B23" s="31"/>
      <c r="C23" s="92" t="s">
        <v>112</v>
      </c>
      <c r="D23" s="93" t="s">
        <v>112</v>
      </c>
      <c r="E23" s="93" t="s">
        <v>112</v>
      </c>
      <c r="F23" s="94" t="s">
        <v>112</v>
      </c>
      <c r="G23" s="84"/>
      <c r="H23" s="85"/>
      <c r="I23" s="95"/>
      <c r="J23" s="92">
        <v>504.38220000000001</v>
      </c>
      <c r="K23" s="93">
        <v>519.6771</v>
      </c>
      <c r="L23" s="93">
        <v>542.13199999999995</v>
      </c>
      <c r="M23" s="94">
        <v>530.00419999999997</v>
      </c>
      <c r="N23" s="84">
        <v>3.0960999999999785</v>
      </c>
      <c r="O23" s="86">
        <v>5.8759772339807004E-3</v>
      </c>
      <c r="P23" s="31"/>
      <c r="Q23" s="92" t="s">
        <v>112</v>
      </c>
      <c r="R23" s="93" t="s">
        <v>112</v>
      </c>
      <c r="S23" s="93" t="s">
        <v>112</v>
      </c>
      <c r="T23" s="94" t="s">
        <v>112</v>
      </c>
      <c r="U23" s="84" t="s">
        <v>112</v>
      </c>
      <c r="V23" s="86" t="s">
        <v>112</v>
      </c>
      <c r="W23" s="31"/>
      <c r="X23" s="89">
        <v>530.00419999999997</v>
      </c>
      <c r="Y23" s="77"/>
      <c r="Z23" s="88">
        <v>3.0960999999999785</v>
      </c>
      <c r="AA23" s="86">
        <v>5.8759772339807004E-3</v>
      </c>
      <c r="AB23" s="79"/>
      <c r="AC23" s="79"/>
      <c r="AD23" s="79"/>
      <c r="AE23" s="79"/>
    </row>
    <row r="24" spans="1:31" s="23" customFormat="1" ht="13.8" x14ac:dyDescent="0.3">
      <c r="A24" s="80" t="s">
        <v>38</v>
      </c>
      <c r="B24" s="31"/>
      <c r="C24" s="81" t="s">
        <v>112</v>
      </c>
      <c r="D24" s="82">
        <v>441.3415</v>
      </c>
      <c r="E24" s="82">
        <v>467.27870000000001</v>
      </c>
      <c r="F24" s="83">
        <v>453.20460000000003</v>
      </c>
      <c r="G24" s="84">
        <v>0</v>
      </c>
      <c r="H24" s="85">
        <v>0</v>
      </c>
      <c r="I24" s="74"/>
      <c r="J24" s="81" t="s">
        <v>112</v>
      </c>
      <c r="K24" s="82" t="s">
        <v>112</v>
      </c>
      <c r="L24" s="82" t="s">
        <v>112</v>
      </c>
      <c r="M24" s="83" t="s">
        <v>112</v>
      </c>
      <c r="N24" s="84" t="s">
        <v>112</v>
      </c>
      <c r="O24" s="86" t="s">
        <v>112</v>
      </c>
      <c r="P24" s="31"/>
      <c r="Q24" s="81" t="s">
        <v>112</v>
      </c>
      <c r="R24" s="82">
        <v>475.19209999999998</v>
      </c>
      <c r="S24" s="82">
        <v>500.93099999999998</v>
      </c>
      <c r="T24" s="83">
        <v>490.94450000000001</v>
      </c>
      <c r="U24" s="84" t="s">
        <v>112</v>
      </c>
      <c r="V24" s="86" t="s">
        <v>112</v>
      </c>
      <c r="W24" s="31"/>
      <c r="X24" s="89">
        <v>471.46010000000001</v>
      </c>
      <c r="Y24" s="77"/>
      <c r="Z24" s="88" t="s">
        <v>112</v>
      </c>
      <c r="AA24" s="86" t="s">
        <v>112</v>
      </c>
      <c r="AB24" s="79"/>
      <c r="AC24" s="79"/>
      <c r="AD24" s="79"/>
      <c r="AE24" s="79"/>
    </row>
    <row r="25" spans="1:31" s="23" customFormat="1" ht="13.8" x14ac:dyDescent="0.3">
      <c r="A25" s="80" t="s">
        <v>39</v>
      </c>
      <c r="B25" s="31"/>
      <c r="C25" s="81">
        <v>512.44960000000003</v>
      </c>
      <c r="D25" s="82">
        <v>514.68719999999996</v>
      </c>
      <c r="E25" s="82" t="s">
        <v>112</v>
      </c>
      <c r="F25" s="83">
        <v>513.25490000000002</v>
      </c>
      <c r="G25" s="84">
        <v>-2.8781999999999925</v>
      </c>
      <c r="H25" s="85">
        <v>-5.5764685504572364E-3</v>
      </c>
      <c r="I25" s="74"/>
      <c r="J25" s="81" t="s">
        <v>112</v>
      </c>
      <c r="K25" s="82" t="s">
        <v>112</v>
      </c>
      <c r="L25" s="82" t="s">
        <v>112</v>
      </c>
      <c r="M25" s="83" t="s">
        <v>112</v>
      </c>
      <c r="N25" s="84" t="s">
        <v>112</v>
      </c>
      <c r="O25" s="86" t="s">
        <v>112</v>
      </c>
      <c r="P25" s="31"/>
      <c r="Q25" s="81">
        <v>519.00699999999995</v>
      </c>
      <c r="R25" s="82">
        <v>537.83429999999998</v>
      </c>
      <c r="S25" s="82">
        <v>500.93099999999998</v>
      </c>
      <c r="T25" s="83">
        <v>530.45669999999996</v>
      </c>
      <c r="U25" s="84">
        <v>-5.9900000000084219E-2</v>
      </c>
      <c r="V25" s="86">
        <v>-1.1290881378656081E-4</v>
      </c>
      <c r="W25" s="31"/>
      <c r="X25" s="89">
        <v>522.45209999999997</v>
      </c>
      <c r="Y25" s="77"/>
      <c r="Z25" s="88">
        <v>-1.3713999999999942</v>
      </c>
      <c r="AA25" s="86">
        <v>-2.6180574181952077E-3</v>
      </c>
      <c r="AB25" s="79"/>
      <c r="AC25" s="79"/>
      <c r="AD25" s="79"/>
      <c r="AE25" s="79"/>
    </row>
    <row r="26" spans="1:31" s="23" customFormat="1" ht="13.8" x14ac:dyDescent="0.3">
      <c r="A26" s="80" t="s">
        <v>40</v>
      </c>
      <c r="B26" s="31"/>
      <c r="C26" s="92">
        <v>531.83839999999998</v>
      </c>
      <c r="D26" s="93">
        <v>535.16999999999996</v>
      </c>
      <c r="E26" s="93">
        <v>510.80040000000002</v>
      </c>
      <c r="F26" s="94">
        <v>529.72460000000001</v>
      </c>
      <c r="G26" s="84">
        <v>-2.0635999999999513</v>
      </c>
      <c r="H26" s="85">
        <v>-3.8804922711710432E-3</v>
      </c>
      <c r="I26" s="74"/>
      <c r="J26" s="92" t="s">
        <v>112</v>
      </c>
      <c r="K26" s="93">
        <v>529</v>
      </c>
      <c r="L26" s="93" t="s">
        <v>114</v>
      </c>
      <c r="M26" s="94">
        <v>498.35789999999997</v>
      </c>
      <c r="N26" s="84">
        <v>1.1391999999999598</v>
      </c>
      <c r="O26" s="86">
        <v>2.2911447216285019E-3</v>
      </c>
      <c r="P26" s="31"/>
      <c r="Q26" s="92" t="s">
        <v>112</v>
      </c>
      <c r="R26" s="93" t="s">
        <v>112</v>
      </c>
      <c r="S26" s="93" t="s">
        <v>112</v>
      </c>
      <c r="T26" s="94" t="s">
        <v>112</v>
      </c>
      <c r="U26" s="84" t="s">
        <v>112</v>
      </c>
      <c r="V26" s="86" t="s">
        <v>112</v>
      </c>
      <c r="W26" s="31"/>
      <c r="X26" s="89">
        <v>524.85410000000002</v>
      </c>
      <c r="Y26" s="32"/>
      <c r="Z26" s="88">
        <v>-1.5662999999999556</v>
      </c>
      <c r="AA26" s="86">
        <v>-2.9753786137466376E-3</v>
      </c>
      <c r="AB26" s="79"/>
      <c r="AC26" s="79"/>
      <c r="AD26" s="79"/>
      <c r="AE26" s="79"/>
    </row>
    <row r="27" spans="1:31" s="23" customFormat="1" ht="13.8" x14ac:dyDescent="0.3">
      <c r="A27" s="80" t="s">
        <v>41</v>
      </c>
      <c r="B27" s="31"/>
      <c r="C27" s="92">
        <v>508.48630000000003</v>
      </c>
      <c r="D27" s="93">
        <v>512.65269999999998</v>
      </c>
      <c r="E27" s="93" t="s">
        <v>112</v>
      </c>
      <c r="F27" s="94">
        <v>511.64920000000001</v>
      </c>
      <c r="G27" s="84">
        <v>2.5498999999999796</v>
      </c>
      <c r="H27" s="85">
        <v>5.0086495895791394E-3</v>
      </c>
      <c r="I27" s="74"/>
      <c r="J27" s="92" t="s">
        <v>112</v>
      </c>
      <c r="K27" s="93" t="s">
        <v>112</v>
      </c>
      <c r="L27" s="93" t="s">
        <v>112</v>
      </c>
      <c r="M27" s="94" t="s">
        <v>112</v>
      </c>
      <c r="N27" s="84" t="s">
        <v>112</v>
      </c>
      <c r="O27" s="86" t="s">
        <v>112</v>
      </c>
      <c r="P27" s="31"/>
      <c r="Q27" s="92" t="s">
        <v>112</v>
      </c>
      <c r="R27" s="93" t="s">
        <v>112</v>
      </c>
      <c r="S27" s="93" t="s">
        <v>112</v>
      </c>
      <c r="T27" s="94">
        <v>501.56900000000002</v>
      </c>
      <c r="U27" s="84" t="s">
        <v>112</v>
      </c>
      <c r="V27" s="86" t="s">
        <v>112</v>
      </c>
      <c r="W27" s="31"/>
      <c r="X27" s="89">
        <v>511.21039999999999</v>
      </c>
      <c r="Y27" s="32"/>
      <c r="Z27" s="88">
        <v>2.4388999999999896</v>
      </c>
      <c r="AA27" s="86">
        <v>4.7937040498533534E-3</v>
      </c>
      <c r="AB27" s="79"/>
      <c r="AC27" s="79"/>
      <c r="AD27" s="79"/>
      <c r="AE27" s="79"/>
    </row>
    <row r="28" spans="1:31" s="23" customFormat="1" ht="13.8" x14ac:dyDescent="0.3">
      <c r="A28" s="80" t="s">
        <v>42</v>
      </c>
      <c r="B28" s="31"/>
      <c r="C28" s="81">
        <v>536.55610000000001</v>
      </c>
      <c r="D28" s="82">
        <v>474.63229999999999</v>
      </c>
      <c r="E28" s="82">
        <v>463.51850000000002</v>
      </c>
      <c r="F28" s="83">
        <v>527.53440000000001</v>
      </c>
      <c r="G28" s="96">
        <v>0.16859999999996944</v>
      </c>
      <c r="H28" s="85">
        <v>3.1970218774124426E-4</v>
      </c>
      <c r="I28" s="74"/>
      <c r="J28" s="81" t="s">
        <v>112</v>
      </c>
      <c r="K28" s="82" t="s">
        <v>112</v>
      </c>
      <c r="L28" s="82" t="s">
        <v>112</v>
      </c>
      <c r="M28" s="83" t="s">
        <v>112</v>
      </c>
      <c r="N28" s="84" t="s">
        <v>112</v>
      </c>
      <c r="O28" s="86" t="s">
        <v>112</v>
      </c>
      <c r="P28" s="31"/>
      <c r="Q28" s="81">
        <v>582.23440000000005</v>
      </c>
      <c r="R28" s="82">
        <v>562.15049999999997</v>
      </c>
      <c r="S28" s="82">
        <v>612.17909999999995</v>
      </c>
      <c r="T28" s="83">
        <v>581.09029999999996</v>
      </c>
      <c r="U28" s="84">
        <v>45.43629999999996</v>
      </c>
      <c r="V28" s="86">
        <v>8.4823972191003794E-2</v>
      </c>
      <c r="W28" s="31"/>
      <c r="X28" s="89">
        <v>530.23710000000005</v>
      </c>
      <c r="Y28" s="32"/>
      <c r="Z28" s="88">
        <v>2.4530000000000882</v>
      </c>
      <c r="AA28" s="86">
        <v>4.6477337987258505E-3</v>
      </c>
      <c r="AB28" s="79"/>
      <c r="AC28" s="79"/>
      <c r="AD28" s="79"/>
      <c r="AE28" s="79"/>
    </row>
    <row r="29" spans="1:31" s="23" customFormat="1" ht="13.8" x14ac:dyDescent="0.3">
      <c r="A29" s="80" t="s">
        <v>43</v>
      </c>
      <c r="B29" s="31"/>
      <c r="C29" s="81" t="s">
        <v>112</v>
      </c>
      <c r="D29" s="82" t="s">
        <v>112</v>
      </c>
      <c r="E29" s="82" t="s">
        <v>112</v>
      </c>
      <c r="F29" s="83" t="s">
        <v>112</v>
      </c>
      <c r="G29" s="84">
        <v>0</v>
      </c>
      <c r="H29" s="85">
        <v>0</v>
      </c>
      <c r="I29" s="74"/>
      <c r="J29" s="81" t="s">
        <v>112</v>
      </c>
      <c r="K29" s="82" t="s">
        <v>112</v>
      </c>
      <c r="L29" s="82" t="s">
        <v>112</v>
      </c>
      <c r="M29" s="83" t="s">
        <v>112</v>
      </c>
      <c r="N29" s="84" t="s">
        <v>112</v>
      </c>
      <c r="O29" s="86" t="s">
        <v>112</v>
      </c>
      <c r="P29" s="31"/>
      <c r="Q29" s="81" t="s">
        <v>112</v>
      </c>
      <c r="R29" s="82" t="s">
        <v>112</v>
      </c>
      <c r="S29" s="82" t="s">
        <v>112</v>
      </c>
      <c r="T29" s="83" t="s">
        <v>112</v>
      </c>
      <c r="U29" s="84" t="s">
        <v>112</v>
      </c>
      <c r="V29" s="86" t="s">
        <v>112</v>
      </c>
      <c r="W29" s="31"/>
      <c r="X29" s="89" t="s">
        <v>112</v>
      </c>
      <c r="Y29" s="77"/>
      <c r="Z29" s="88" t="s">
        <v>112</v>
      </c>
      <c r="AA29" s="86" t="s">
        <v>112</v>
      </c>
      <c r="AB29" s="79"/>
      <c r="AC29" s="79"/>
      <c r="AD29" s="79"/>
      <c r="AE29" s="79"/>
    </row>
    <row r="30" spans="1:31" s="23" customFormat="1" ht="13.8" x14ac:dyDescent="0.3">
      <c r="A30" s="80" t="s">
        <v>44</v>
      </c>
      <c r="B30" s="31"/>
      <c r="C30" s="81" t="s">
        <v>112</v>
      </c>
      <c r="D30" s="82">
        <v>444.24040000000002</v>
      </c>
      <c r="E30" s="82" t="s">
        <v>112</v>
      </c>
      <c r="F30" s="83">
        <v>444.24040000000002</v>
      </c>
      <c r="G30" s="84">
        <v>35.112900000000025</v>
      </c>
      <c r="H30" s="85">
        <v>8.5823856866136028E-2</v>
      </c>
      <c r="I30" s="74"/>
      <c r="J30" s="81" t="s">
        <v>112</v>
      </c>
      <c r="K30" s="82" t="s">
        <v>112</v>
      </c>
      <c r="L30" s="82" t="s">
        <v>112</v>
      </c>
      <c r="M30" s="83" t="s">
        <v>112</v>
      </c>
      <c r="N30" s="84" t="s">
        <v>112</v>
      </c>
      <c r="O30" s="86" t="s">
        <v>112</v>
      </c>
      <c r="P30" s="31"/>
      <c r="Q30" s="81" t="s">
        <v>112</v>
      </c>
      <c r="R30" s="82">
        <v>325.03089999999997</v>
      </c>
      <c r="S30" s="82" t="s">
        <v>112</v>
      </c>
      <c r="T30" s="83">
        <v>325.03089999999997</v>
      </c>
      <c r="U30" s="84" t="s">
        <v>112</v>
      </c>
      <c r="V30" s="86" t="s">
        <v>112</v>
      </c>
      <c r="W30" s="31"/>
      <c r="X30" s="89">
        <v>419.74360000000001</v>
      </c>
      <c r="Y30" s="77"/>
      <c r="Z30" s="88">
        <v>27.897400000000005</v>
      </c>
      <c r="AA30" s="86">
        <v>7.119476978467576E-2</v>
      </c>
      <c r="AB30" s="79"/>
      <c r="AC30" s="79"/>
      <c r="AD30" s="79"/>
      <c r="AE30" s="79"/>
    </row>
    <row r="31" spans="1:31" s="23" customFormat="1" ht="13.8" x14ac:dyDescent="0.3">
      <c r="A31" s="80" t="s">
        <v>45</v>
      </c>
      <c r="B31" s="31"/>
      <c r="C31" s="81" t="s">
        <v>112</v>
      </c>
      <c r="D31" s="82">
        <v>407.2276</v>
      </c>
      <c r="E31" s="82">
        <v>405.12729999999999</v>
      </c>
      <c r="F31" s="83">
        <v>405.75689999999997</v>
      </c>
      <c r="G31" s="84">
        <v>-1.4072000000000457</v>
      </c>
      <c r="H31" s="85">
        <v>-3.4561003782014321E-3</v>
      </c>
      <c r="I31" s="74"/>
      <c r="J31" s="81" t="s">
        <v>112</v>
      </c>
      <c r="K31" s="82" t="s">
        <v>112</v>
      </c>
      <c r="L31" s="82" t="s">
        <v>112</v>
      </c>
      <c r="M31" s="83" t="s">
        <v>112</v>
      </c>
      <c r="N31" s="84" t="s">
        <v>112</v>
      </c>
      <c r="O31" s="86" t="s">
        <v>112</v>
      </c>
      <c r="P31" s="31"/>
      <c r="Q31" s="81" t="s">
        <v>112</v>
      </c>
      <c r="R31" s="82" t="s">
        <v>113</v>
      </c>
      <c r="S31" s="82" t="s">
        <v>112</v>
      </c>
      <c r="T31" s="83" t="s">
        <v>113</v>
      </c>
      <c r="U31" s="84" t="s">
        <v>112</v>
      </c>
      <c r="V31" s="86" t="s">
        <v>112</v>
      </c>
      <c r="W31" s="31"/>
      <c r="X31" s="89" t="s">
        <v>113</v>
      </c>
      <c r="Y31" s="77"/>
      <c r="Z31" s="88" t="s">
        <v>112</v>
      </c>
      <c r="AA31" s="86" t="s">
        <v>112</v>
      </c>
      <c r="AB31" s="79"/>
      <c r="AC31" s="79"/>
      <c r="AD31" s="79"/>
      <c r="AE31" s="79"/>
    </row>
    <row r="32" spans="1:31" s="23" customFormat="1" ht="13.8" x14ac:dyDescent="0.3">
      <c r="A32" s="80" t="s">
        <v>46</v>
      </c>
      <c r="B32" s="31"/>
      <c r="C32" s="81" t="s">
        <v>113</v>
      </c>
      <c r="D32" s="93" t="s">
        <v>113</v>
      </c>
      <c r="E32" s="93" t="s">
        <v>112</v>
      </c>
      <c r="F32" s="94" t="s">
        <v>113</v>
      </c>
      <c r="G32" s="84" t="s">
        <v>112</v>
      </c>
      <c r="H32" s="85" t="s">
        <v>112</v>
      </c>
      <c r="I32" s="74"/>
      <c r="J32" s="81" t="s">
        <v>112</v>
      </c>
      <c r="K32" s="93" t="s">
        <v>112</v>
      </c>
      <c r="L32" s="93" t="s">
        <v>112</v>
      </c>
      <c r="M32" s="94" t="s">
        <v>112</v>
      </c>
      <c r="N32" s="84" t="s">
        <v>112</v>
      </c>
      <c r="O32" s="86" t="s">
        <v>112</v>
      </c>
      <c r="P32" s="31"/>
      <c r="Q32" s="81" t="s">
        <v>112</v>
      </c>
      <c r="R32" s="93" t="s">
        <v>112</v>
      </c>
      <c r="S32" s="93" t="s">
        <v>112</v>
      </c>
      <c r="T32" s="94" t="s">
        <v>112</v>
      </c>
      <c r="U32" s="84" t="s">
        <v>112</v>
      </c>
      <c r="V32" s="86" t="s">
        <v>112</v>
      </c>
      <c r="W32" s="31"/>
      <c r="X32" s="89" t="s">
        <v>113</v>
      </c>
      <c r="Y32" s="77"/>
      <c r="Z32" s="88" t="s">
        <v>112</v>
      </c>
      <c r="AA32" s="86" t="s">
        <v>112</v>
      </c>
      <c r="AB32" s="79"/>
      <c r="AC32" s="79"/>
      <c r="AD32" s="79"/>
      <c r="AE32" s="79"/>
    </row>
    <row r="33" spans="1:31" s="23" customFormat="1" ht="13.8" x14ac:dyDescent="0.3">
      <c r="A33" s="80" t="s">
        <v>47</v>
      </c>
      <c r="B33" s="31"/>
      <c r="C33" s="81" t="s">
        <v>112</v>
      </c>
      <c r="D33" s="93">
        <v>184.60050000000001</v>
      </c>
      <c r="E33" s="93" t="s">
        <v>112</v>
      </c>
      <c r="F33" s="94">
        <v>184.60050000000001</v>
      </c>
      <c r="G33" s="84">
        <v>-0.32559999999998013</v>
      </c>
      <c r="H33" s="85">
        <v>-1.7607033296002106E-3</v>
      </c>
      <c r="I33" s="74"/>
      <c r="J33" s="81" t="s">
        <v>112</v>
      </c>
      <c r="K33" s="93" t="s">
        <v>112</v>
      </c>
      <c r="L33" s="93" t="s">
        <v>112</v>
      </c>
      <c r="M33" s="94" t="s">
        <v>112</v>
      </c>
      <c r="N33" s="84" t="s">
        <v>112</v>
      </c>
      <c r="O33" s="86" t="s">
        <v>112</v>
      </c>
      <c r="P33" s="31"/>
      <c r="Q33" s="81" t="s">
        <v>112</v>
      </c>
      <c r="R33" s="93" t="s">
        <v>112</v>
      </c>
      <c r="S33" s="93" t="s">
        <v>112</v>
      </c>
      <c r="T33" s="94" t="s">
        <v>112</v>
      </c>
      <c r="U33" s="84" t="s">
        <v>112</v>
      </c>
      <c r="V33" s="86" t="s">
        <v>112</v>
      </c>
      <c r="W33" s="31"/>
      <c r="X33" s="89">
        <v>184.60050000000001</v>
      </c>
      <c r="Y33" s="77"/>
      <c r="Z33" s="88">
        <v>-0.32559999999998013</v>
      </c>
      <c r="AA33" s="86">
        <v>-1.7607033296002106E-3</v>
      </c>
      <c r="AB33" s="79"/>
      <c r="AC33" s="79"/>
      <c r="AD33" s="79"/>
      <c r="AE33" s="79"/>
    </row>
    <row r="34" spans="1:31" s="23" customFormat="1" ht="13.8" x14ac:dyDescent="0.3">
      <c r="A34" s="80" t="s">
        <v>48</v>
      </c>
      <c r="B34" s="31"/>
      <c r="C34" s="81" t="s">
        <v>112</v>
      </c>
      <c r="D34" s="93" t="s">
        <v>112</v>
      </c>
      <c r="E34" s="93" t="s">
        <v>112</v>
      </c>
      <c r="F34" s="94" t="s">
        <v>112</v>
      </c>
      <c r="G34" s="84"/>
      <c r="H34" s="85" t="s">
        <v>112</v>
      </c>
      <c r="I34" s="74"/>
      <c r="J34" s="81" t="s">
        <v>112</v>
      </c>
      <c r="K34" s="93" t="s">
        <v>112</v>
      </c>
      <c r="L34" s="93" t="s">
        <v>112</v>
      </c>
      <c r="M34" s="94" t="s">
        <v>112</v>
      </c>
      <c r="N34" s="84" t="s">
        <v>112</v>
      </c>
      <c r="O34" s="86" t="s">
        <v>112</v>
      </c>
      <c r="P34" s="31"/>
      <c r="Q34" s="81" t="s">
        <v>112</v>
      </c>
      <c r="R34" s="93" t="s">
        <v>112</v>
      </c>
      <c r="S34" s="93" t="s">
        <v>112</v>
      </c>
      <c r="T34" s="94" t="s">
        <v>112</v>
      </c>
      <c r="U34" s="84" t="s">
        <v>112</v>
      </c>
      <c r="V34" s="86" t="s">
        <v>112</v>
      </c>
      <c r="W34" s="31"/>
      <c r="X34" s="89" t="s">
        <v>112</v>
      </c>
      <c r="Y34" s="77"/>
      <c r="Z34" s="88" t="s">
        <v>112</v>
      </c>
      <c r="AA34" s="86" t="s">
        <v>112</v>
      </c>
      <c r="AB34" s="79"/>
      <c r="AC34" s="79"/>
      <c r="AD34" s="79"/>
      <c r="AE34" s="79"/>
    </row>
    <row r="35" spans="1:31" s="23" customFormat="1" ht="13.8" x14ac:dyDescent="0.3">
      <c r="A35" s="80" t="s">
        <v>49</v>
      </c>
      <c r="B35" s="31"/>
      <c r="C35" s="81" t="s">
        <v>112</v>
      </c>
      <c r="D35" s="82">
        <v>418.34769999999997</v>
      </c>
      <c r="E35" s="82">
        <v>196.99359999999999</v>
      </c>
      <c r="F35" s="83">
        <v>305.3184</v>
      </c>
      <c r="G35" s="84">
        <v>0</v>
      </c>
      <c r="H35" s="85">
        <v>0</v>
      </c>
      <c r="I35" s="74"/>
      <c r="J35" s="81" t="s">
        <v>112</v>
      </c>
      <c r="K35" s="82" t="s">
        <v>112</v>
      </c>
      <c r="L35" s="82" t="s">
        <v>112</v>
      </c>
      <c r="M35" s="83" t="s">
        <v>112</v>
      </c>
      <c r="N35" s="84" t="s">
        <v>112</v>
      </c>
      <c r="O35" s="86" t="s">
        <v>112</v>
      </c>
      <c r="P35" s="31"/>
      <c r="Q35" s="81" t="s">
        <v>112</v>
      </c>
      <c r="R35" s="82">
        <v>456.32060000000001</v>
      </c>
      <c r="S35" s="82">
        <v>419.82760000000002</v>
      </c>
      <c r="T35" s="83">
        <v>426.0591</v>
      </c>
      <c r="U35" s="84" t="s">
        <v>112</v>
      </c>
      <c r="V35" s="86" t="s">
        <v>112</v>
      </c>
      <c r="W35" s="31"/>
      <c r="X35" s="89">
        <v>398.31290000000001</v>
      </c>
      <c r="Y35" s="32"/>
      <c r="Z35" s="88" t="s">
        <v>112</v>
      </c>
      <c r="AA35" s="86" t="s">
        <v>112</v>
      </c>
      <c r="AB35" s="79"/>
      <c r="AC35" s="79"/>
      <c r="AD35" s="79"/>
      <c r="AE35" s="79"/>
    </row>
    <row r="36" spans="1:31" s="23" customFormat="1" ht="13.8" x14ac:dyDescent="0.3">
      <c r="A36" s="80" t="s">
        <v>50</v>
      </c>
      <c r="B36" s="31"/>
      <c r="C36" s="81">
        <v>474.39980000000003</v>
      </c>
      <c r="D36" s="82">
        <v>484.10719999999998</v>
      </c>
      <c r="E36" s="82" t="s">
        <v>112</v>
      </c>
      <c r="F36" s="83">
        <v>477.59859999999998</v>
      </c>
      <c r="G36" s="84">
        <v>-0.41740000000004329</v>
      </c>
      <c r="H36" s="85">
        <v>-8.7319252912043677E-4</v>
      </c>
      <c r="I36" s="74"/>
      <c r="J36" s="81" t="s">
        <v>112</v>
      </c>
      <c r="K36" s="82" t="s">
        <v>112</v>
      </c>
      <c r="L36" s="82" t="s">
        <v>112</v>
      </c>
      <c r="M36" s="83" t="s">
        <v>112</v>
      </c>
      <c r="N36" s="84" t="s">
        <v>112</v>
      </c>
      <c r="O36" s="86" t="s">
        <v>112</v>
      </c>
      <c r="P36" s="31"/>
      <c r="Q36" s="81">
        <v>543.82870000000003</v>
      </c>
      <c r="R36" s="82">
        <v>533.07910000000004</v>
      </c>
      <c r="S36" s="82" t="s">
        <v>112</v>
      </c>
      <c r="T36" s="83">
        <v>539.43979999999999</v>
      </c>
      <c r="U36" s="84">
        <v>0.3850999999999658</v>
      </c>
      <c r="V36" s="86">
        <v>7.1439874283618643E-4</v>
      </c>
      <c r="W36" s="31"/>
      <c r="X36" s="89">
        <v>482.3175</v>
      </c>
      <c r="Y36" s="32"/>
      <c r="Z36" s="88">
        <v>-0.35610000000002628</v>
      </c>
      <c r="AA36" s="86">
        <v>-7.3776564535543709E-4</v>
      </c>
      <c r="AB36" s="79"/>
      <c r="AC36" s="79"/>
      <c r="AD36" s="79"/>
      <c r="AE36" s="79"/>
    </row>
    <row r="37" spans="1:31" s="23" customFormat="1" ht="13.8" x14ac:dyDescent="0.3">
      <c r="A37" s="80" t="s">
        <v>51</v>
      </c>
      <c r="B37" s="31"/>
      <c r="C37" s="81" t="s">
        <v>112</v>
      </c>
      <c r="D37" s="82">
        <v>485.71140000000003</v>
      </c>
      <c r="E37" s="82">
        <v>491.18920000000003</v>
      </c>
      <c r="F37" s="83">
        <v>489.36840000000001</v>
      </c>
      <c r="G37" s="84">
        <v>2.2375000000000114</v>
      </c>
      <c r="H37" s="85">
        <v>4.5932212471022638E-3</v>
      </c>
      <c r="I37" s="74"/>
      <c r="J37" s="81" t="s">
        <v>112</v>
      </c>
      <c r="K37" s="82" t="s">
        <v>112</v>
      </c>
      <c r="L37" s="82" t="s">
        <v>112</v>
      </c>
      <c r="M37" s="83" t="s">
        <v>112</v>
      </c>
      <c r="N37" s="84" t="s">
        <v>112</v>
      </c>
      <c r="O37" s="86" t="s">
        <v>112</v>
      </c>
      <c r="P37" s="31"/>
      <c r="Q37" s="81" t="s">
        <v>112</v>
      </c>
      <c r="R37" s="82">
        <v>448.31400000000002</v>
      </c>
      <c r="S37" s="82">
        <v>445.87580000000003</v>
      </c>
      <c r="T37" s="83">
        <v>446.33980000000003</v>
      </c>
      <c r="U37" s="84">
        <v>2.0409000000000219</v>
      </c>
      <c r="V37" s="86">
        <v>4.5935292659964322E-3</v>
      </c>
      <c r="W37" s="31"/>
      <c r="X37" s="89">
        <v>489.00760000000002</v>
      </c>
      <c r="Y37" s="32"/>
      <c r="Z37" s="88">
        <v>2.2358000000000402</v>
      </c>
      <c r="AA37" s="86">
        <v>4.5931173498547917E-3</v>
      </c>
      <c r="AB37" s="79"/>
      <c r="AC37" s="79"/>
      <c r="AD37" s="79"/>
      <c r="AE37" s="79"/>
    </row>
    <row r="38" spans="1:31" s="23" customFormat="1" ht="13.8" x14ac:dyDescent="0.3">
      <c r="A38" s="80" t="s">
        <v>52</v>
      </c>
      <c r="B38" s="31"/>
      <c r="C38" s="81">
        <v>501.33800000000002</v>
      </c>
      <c r="D38" s="82">
        <v>481.49279999999999</v>
      </c>
      <c r="E38" s="82" t="s">
        <v>112</v>
      </c>
      <c r="F38" s="83">
        <v>492.62610000000001</v>
      </c>
      <c r="G38" s="84">
        <v>1.6023999999999887</v>
      </c>
      <c r="H38" s="85">
        <v>3.2633862683206782E-3</v>
      </c>
      <c r="I38" s="74"/>
      <c r="J38" s="81" t="s">
        <v>112</v>
      </c>
      <c r="K38" s="82" t="s">
        <v>112</v>
      </c>
      <c r="L38" s="82" t="s">
        <v>112</v>
      </c>
      <c r="M38" s="83" t="s">
        <v>112</v>
      </c>
      <c r="N38" s="84" t="s">
        <v>112</v>
      </c>
      <c r="O38" s="86" t="s">
        <v>112</v>
      </c>
      <c r="P38" s="31"/>
      <c r="Q38" s="81">
        <v>451.79469999999998</v>
      </c>
      <c r="R38" s="82">
        <v>469.91789999999997</v>
      </c>
      <c r="S38" s="82" t="s">
        <v>112</v>
      </c>
      <c r="T38" s="83">
        <v>466.9212</v>
      </c>
      <c r="U38" s="84">
        <v>3.4341000000000008</v>
      </c>
      <c r="V38" s="86">
        <v>7.4092677013017916E-3</v>
      </c>
      <c r="W38" s="31"/>
      <c r="X38" s="89">
        <v>480.4452</v>
      </c>
      <c r="Y38" s="32"/>
      <c r="Z38" s="88">
        <v>2.4703999999999837</v>
      </c>
      <c r="AA38" s="86">
        <v>5.1684733170032082E-3</v>
      </c>
      <c r="AB38" s="30"/>
      <c r="AC38" s="30"/>
      <c r="AD38" s="30"/>
      <c r="AE38" s="30"/>
    </row>
    <row r="39" spans="1:31" s="23" customFormat="1" ht="13.8" x14ac:dyDescent="0.3">
      <c r="A39" s="80" t="s">
        <v>53</v>
      </c>
      <c r="B39" s="31"/>
      <c r="C39" s="81">
        <v>454.59570000000002</v>
      </c>
      <c r="D39" s="82">
        <v>434.73430000000002</v>
      </c>
      <c r="E39" s="82">
        <v>477.63659999999999</v>
      </c>
      <c r="F39" s="83">
        <v>464.0591</v>
      </c>
      <c r="G39" s="84">
        <v>15.746600000000001</v>
      </c>
      <c r="H39" s="85">
        <v>3.5124160044611719E-2</v>
      </c>
      <c r="I39" s="74"/>
      <c r="J39" s="81" t="s">
        <v>112</v>
      </c>
      <c r="K39" s="82" t="s">
        <v>112</v>
      </c>
      <c r="L39" s="82" t="s">
        <v>112</v>
      </c>
      <c r="M39" s="83" t="s">
        <v>112</v>
      </c>
      <c r="N39" s="84" t="s">
        <v>112</v>
      </c>
      <c r="O39" s="86" t="s">
        <v>112</v>
      </c>
      <c r="P39" s="31"/>
      <c r="Q39" s="81" t="s">
        <v>112</v>
      </c>
      <c r="R39" s="82">
        <v>365.97609999999997</v>
      </c>
      <c r="S39" s="82">
        <v>428.39269999999999</v>
      </c>
      <c r="T39" s="83">
        <v>422.2362</v>
      </c>
      <c r="U39" s="84">
        <v>10.471799999999973</v>
      </c>
      <c r="V39" s="86">
        <v>2.5431533177710186E-2</v>
      </c>
      <c r="W39" s="31"/>
      <c r="X39" s="89">
        <v>433.41860000000003</v>
      </c>
      <c r="Y39" s="32"/>
      <c r="Z39" s="88">
        <v>11.882200000000012</v>
      </c>
      <c r="AA39" s="86">
        <v>2.8187838582860225E-2</v>
      </c>
      <c r="AB39" s="79"/>
      <c r="AC39" s="79"/>
      <c r="AD39" s="79"/>
      <c r="AE39" s="79"/>
    </row>
    <row r="40" spans="1:31" s="23" customFormat="1" ht="13.8" x14ac:dyDescent="0.3">
      <c r="A40" s="80" t="s">
        <v>54</v>
      </c>
      <c r="B40" s="31"/>
      <c r="C40" s="81">
        <v>483.05029999999999</v>
      </c>
      <c r="D40" s="82">
        <v>495.43900000000002</v>
      </c>
      <c r="E40" s="82">
        <v>486.53769999999997</v>
      </c>
      <c r="F40" s="83">
        <v>490.25040000000001</v>
      </c>
      <c r="G40" s="84">
        <v>4.650100000000009</v>
      </c>
      <c r="H40" s="85">
        <v>9.5759825519052821E-3</v>
      </c>
      <c r="I40" s="74"/>
      <c r="J40" s="81" t="s">
        <v>112</v>
      </c>
      <c r="K40" s="82" t="s">
        <v>112</v>
      </c>
      <c r="L40" s="82" t="s">
        <v>112</v>
      </c>
      <c r="M40" s="83" t="s">
        <v>112</v>
      </c>
      <c r="N40" s="84" t="s">
        <v>112</v>
      </c>
      <c r="O40" s="86" t="s">
        <v>112</v>
      </c>
      <c r="P40" s="31"/>
      <c r="Q40" s="81" t="s">
        <v>112</v>
      </c>
      <c r="R40" s="82">
        <v>412.4307</v>
      </c>
      <c r="S40" s="82">
        <v>493.44139999999999</v>
      </c>
      <c r="T40" s="83">
        <v>435.37819999999999</v>
      </c>
      <c r="U40" s="84">
        <v>-8.9857999999999834</v>
      </c>
      <c r="V40" s="86">
        <v>-2.0221710129533443E-2</v>
      </c>
      <c r="W40" s="31"/>
      <c r="X40" s="89">
        <v>485.72199999999998</v>
      </c>
      <c r="Y40" s="32"/>
      <c r="Z40" s="88">
        <v>3.5247999999999706</v>
      </c>
      <c r="AA40" s="86">
        <v>7.3098723924567288E-3</v>
      </c>
      <c r="AB40" s="79"/>
      <c r="AC40" s="79"/>
      <c r="AD40" s="79"/>
      <c r="AE40" s="79"/>
    </row>
    <row r="41" spans="1:31" s="23" customFormat="1" ht="13.8" x14ac:dyDescent="0.3">
      <c r="A41" s="80" t="s">
        <v>55</v>
      </c>
      <c r="B41" s="31"/>
      <c r="C41" s="81" t="s">
        <v>112</v>
      </c>
      <c r="D41" s="82">
        <v>463.96469999999999</v>
      </c>
      <c r="E41" s="82">
        <v>432.66059999999999</v>
      </c>
      <c r="F41" s="83">
        <v>450.03250000000003</v>
      </c>
      <c r="G41" s="84">
        <v>0.90800000000001546</v>
      </c>
      <c r="H41" s="85">
        <v>2.0217111290967704E-3</v>
      </c>
      <c r="I41" s="74"/>
      <c r="J41" s="81" t="s">
        <v>112</v>
      </c>
      <c r="K41" s="82" t="s">
        <v>112</v>
      </c>
      <c r="L41" s="82" t="s">
        <v>112</v>
      </c>
      <c r="M41" s="83" t="s">
        <v>112</v>
      </c>
      <c r="N41" s="84" t="s">
        <v>112</v>
      </c>
      <c r="O41" s="86" t="s">
        <v>112</v>
      </c>
      <c r="P41" s="31"/>
      <c r="Q41" s="81" t="s">
        <v>112</v>
      </c>
      <c r="R41" s="82" t="s">
        <v>112</v>
      </c>
      <c r="S41" s="82" t="s">
        <v>113</v>
      </c>
      <c r="T41" s="83" t="s">
        <v>113</v>
      </c>
      <c r="U41" s="84" t="s">
        <v>112</v>
      </c>
      <c r="V41" s="86" t="s">
        <v>112</v>
      </c>
      <c r="W41" s="31"/>
      <c r="X41" s="89" t="s">
        <v>113</v>
      </c>
      <c r="Y41" s="32"/>
      <c r="Z41" s="88" t="s">
        <v>112</v>
      </c>
      <c r="AA41" s="86" t="s">
        <v>112</v>
      </c>
      <c r="AB41" s="79"/>
      <c r="AC41" s="79"/>
      <c r="AD41" s="79"/>
      <c r="AE41" s="79"/>
    </row>
    <row r="42" spans="1:31" s="23" customFormat="1" ht="13.8" x14ac:dyDescent="0.3">
      <c r="A42" s="80" t="s">
        <v>56</v>
      </c>
      <c r="B42" s="31"/>
      <c r="C42" s="81" t="s">
        <v>112</v>
      </c>
      <c r="D42" s="82">
        <v>484.86099999999999</v>
      </c>
      <c r="E42" s="82">
        <v>481.27890000000002</v>
      </c>
      <c r="F42" s="83">
        <v>482.05579999999998</v>
      </c>
      <c r="G42" s="84">
        <v>7.0511999999999944</v>
      </c>
      <c r="H42" s="85">
        <v>1.4844487821802144E-2</v>
      </c>
      <c r="I42" s="74"/>
      <c r="J42" s="81" t="s">
        <v>112</v>
      </c>
      <c r="K42" s="82" t="s">
        <v>112</v>
      </c>
      <c r="L42" s="82" t="s">
        <v>112</v>
      </c>
      <c r="M42" s="83" t="s">
        <v>112</v>
      </c>
      <c r="N42" s="84" t="s">
        <v>112</v>
      </c>
      <c r="O42" s="86" t="s">
        <v>112</v>
      </c>
      <c r="P42" s="31"/>
      <c r="Q42" s="81" t="s">
        <v>112</v>
      </c>
      <c r="R42" s="82" t="s">
        <v>112</v>
      </c>
      <c r="S42" s="82" t="s">
        <v>112</v>
      </c>
      <c r="T42" s="83" t="s">
        <v>112</v>
      </c>
      <c r="U42" s="84" t="s">
        <v>112</v>
      </c>
      <c r="V42" s="86" t="s">
        <v>112</v>
      </c>
      <c r="W42" s="31"/>
      <c r="X42" s="89">
        <v>482.05579999999998</v>
      </c>
      <c r="Y42" s="32"/>
      <c r="Z42" s="88">
        <v>7.0511999999999944</v>
      </c>
      <c r="AA42" s="86">
        <v>1.4844487821802144E-2</v>
      </c>
      <c r="AB42" s="79"/>
      <c r="AC42" s="79"/>
      <c r="AD42" s="79"/>
      <c r="AE42" s="79"/>
    </row>
    <row r="43" spans="1:31" s="23" customFormat="1" ht="14.4" thickBot="1" x14ac:dyDescent="0.35">
      <c r="A43" s="97" t="s">
        <v>57</v>
      </c>
      <c r="B43" s="31"/>
      <c r="C43" s="98" t="s">
        <v>112</v>
      </c>
      <c r="D43" s="99">
        <v>530.11569999999995</v>
      </c>
      <c r="E43" s="99">
        <v>556.92449999999997</v>
      </c>
      <c r="F43" s="100">
        <v>545.66279999999995</v>
      </c>
      <c r="G43" s="101">
        <v>0.39559999999994488</v>
      </c>
      <c r="H43" s="102">
        <v>7.25515857179726E-4</v>
      </c>
      <c r="I43" s="74"/>
      <c r="J43" s="98" t="s">
        <v>112</v>
      </c>
      <c r="K43" s="99" t="s">
        <v>112</v>
      </c>
      <c r="L43" s="99" t="s">
        <v>112</v>
      </c>
      <c r="M43" s="100" t="s">
        <v>112</v>
      </c>
      <c r="N43" s="101" t="s">
        <v>112</v>
      </c>
      <c r="O43" s="103" t="s">
        <v>112</v>
      </c>
      <c r="P43" s="31"/>
      <c r="Q43" s="98" t="s">
        <v>112</v>
      </c>
      <c r="R43" s="99">
        <v>521.98159999999996</v>
      </c>
      <c r="S43" s="99" t="s">
        <v>112</v>
      </c>
      <c r="T43" s="100">
        <v>521.98159999999996</v>
      </c>
      <c r="U43" s="101">
        <v>3.2708999999999833</v>
      </c>
      <c r="V43" s="103">
        <v>6.3058271209750494E-3</v>
      </c>
      <c r="W43" s="31"/>
      <c r="X43" s="104">
        <v>544.25710000000004</v>
      </c>
      <c r="Y43" s="32"/>
      <c r="Z43" s="105">
        <v>0.5663000000000693</v>
      </c>
      <c r="AA43" s="103">
        <v>1.0415846654019401E-3</v>
      </c>
      <c r="AB43" s="30"/>
      <c r="AC43" s="30"/>
      <c r="AD43" s="30"/>
      <c r="AE43" s="30"/>
    </row>
    <row r="44" spans="1:31" ht="13.8" x14ac:dyDescent="0.25">
      <c r="A44" s="106" t="s">
        <v>58</v>
      </c>
    </row>
    <row r="55" spans="3:5" ht="16.2" x14ac:dyDescent="0.3">
      <c r="D55" s="30"/>
      <c r="E55" s="52"/>
    </row>
    <row r="59" spans="3:5" ht="20.85" customHeight="1" x14ac:dyDescent="0.25">
      <c r="C59" s="5"/>
      <c r="D59" s="107" t="s">
        <v>59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B6E9-D612-40E8-8B71-B351CD44CADD}">
  <sheetPr codeName="Sheet1">
    <tabColor rgb="FFFF0000"/>
    <pageSetUpPr fitToPage="1"/>
  </sheetPr>
  <dimension ref="A1:AF56"/>
  <sheetViews>
    <sheetView showGridLines="0" zoomScaleNormal="100" workbookViewId="0">
      <selection activeCell="A5" sqref="A5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8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79" customFormat="1" ht="11.85" customHeight="1" x14ac:dyDescent="0.3">
      <c r="A2" s="109"/>
      <c r="AA2" s="180" t="str">
        <f>'Current Weekly Price ACZ'!AA2</f>
        <v>21.03.2024</v>
      </c>
      <c r="AB2" s="180"/>
      <c r="AC2" s="180"/>
      <c r="AD2" s="180"/>
      <c r="AE2" s="180"/>
    </row>
    <row r="3" spans="1:32" s="79" customFormat="1" ht="11.85" customHeight="1" x14ac:dyDescent="0.3">
      <c r="A3" s="110"/>
      <c r="AC3" s="111" t="s">
        <v>3</v>
      </c>
      <c r="AD3" s="181">
        <v>45362</v>
      </c>
      <c r="AE3" s="181">
        <f>DATE(2006,1,2)+(AC2-1)*7</f>
        <v>38712</v>
      </c>
    </row>
    <row r="4" spans="1:32" s="79" customFormat="1" ht="11.85" customHeight="1" x14ac:dyDescent="0.3">
      <c r="A4" s="112"/>
      <c r="AC4" s="113" t="s">
        <v>4</v>
      </c>
      <c r="AD4" s="182">
        <v>45368</v>
      </c>
      <c r="AE4" s="182"/>
    </row>
    <row r="5" spans="1:32" s="79" customFormat="1" ht="3" customHeight="1" x14ac:dyDescent="0.3">
      <c r="A5" s="114" t="s">
        <v>60</v>
      </c>
      <c r="B5" s="30"/>
      <c r="C5" s="30"/>
      <c r="D5" s="30"/>
      <c r="E5" s="11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16"/>
      <c r="AD5" s="117"/>
      <c r="AE5" s="30"/>
    </row>
    <row r="6" spans="1:32" s="79" customFormat="1" ht="11.1" customHeight="1" x14ac:dyDescent="0.3">
      <c r="A6" s="165" t="s">
        <v>61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18"/>
    </row>
    <row r="7" spans="1:32" s="79" customFormat="1" ht="11.1" customHeight="1" x14ac:dyDescent="0.3">
      <c r="A7" s="165" t="s">
        <v>62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18"/>
    </row>
    <row r="8" spans="1:32" s="79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79" customFormat="1" ht="10.35" customHeight="1" x14ac:dyDescent="0.3">
      <c r="A9" s="183" t="s">
        <v>63</v>
      </c>
      <c r="B9" s="184" t="s">
        <v>31</v>
      </c>
      <c r="C9" s="176" t="s">
        <v>32</v>
      </c>
      <c r="D9" s="176" t="s">
        <v>33</v>
      </c>
      <c r="E9" s="176" t="s">
        <v>34</v>
      </c>
      <c r="F9" s="176" t="s">
        <v>35</v>
      </c>
      <c r="G9" s="176" t="s">
        <v>36</v>
      </c>
      <c r="H9" s="176" t="s">
        <v>37</v>
      </c>
      <c r="I9" s="176" t="s">
        <v>38</v>
      </c>
      <c r="J9" s="176" t="s">
        <v>39</v>
      </c>
      <c r="K9" s="176" t="s">
        <v>40</v>
      </c>
      <c r="L9" s="176" t="s">
        <v>41</v>
      </c>
      <c r="M9" s="176" t="s">
        <v>42</v>
      </c>
      <c r="N9" s="176" t="s">
        <v>43</v>
      </c>
      <c r="O9" s="176" t="s">
        <v>44</v>
      </c>
      <c r="P9" s="176" t="s">
        <v>45</v>
      </c>
      <c r="Q9" s="176" t="s">
        <v>46</v>
      </c>
      <c r="R9" s="176" t="s">
        <v>47</v>
      </c>
      <c r="S9" s="176" t="s">
        <v>48</v>
      </c>
      <c r="T9" s="176" t="s">
        <v>49</v>
      </c>
      <c r="U9" s="176" t="s">
        <v>50</v>
      </c>
      <c r="V9" s="176" t="s">
        <v>51</v>
      </c>
      <c r="W9" s="176" t="s">
        <v>52</v>
      </c>
      <c r="X9" s="176" t="s">
        <v>53</v>
      </c>
      <c r="Y9" s="176" t="s">
        <v>54</v>
      </c>
      <c r="Z9" s="176" t="s">
        <v>55</v>
      </c>
      <c r="AA9" s="176" t="s">
        <v>56</v>
      </c>
      <c r="AB9" s="176" t="s">
        <v>57</v>
      </c>
      <c r="AC9" s="178" t="s">
        <v>64</v>
      </c>
      <c r="AD9" s="121" t="s">
        <v>65</v>
      </c>
      <c r="AE9" s="172" t="s">
        <v>24</v>
      </c>
      <c r="AF9" s="174" t="s">
        <v>66</v>
      </c>
    </row>
    <row r="10" spans="1:32" s="79" customFormat="1" ht="12.6" customHeight="1" thickBot="1" x14ac:dyDescent="0.35">
      <c r="A10" s="183"/>
      <c r="B10" s="18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9"/>
      <c r="AD10" s="122" t="s">
        <v>23</v>
      </c>
      <c r="AE10" s="173"/>
      <c r="AF10" s="175"/>
    </row>
    <row r="11" spans="1:32" s="79" customFormat="1" ht="12" customHeight="1" x14ac:dyDescent="0.3">
      <c r="A11" s="123" t="s">
        <v>67</v>
      </c>
      <c r="B11" s="124" t="s">
        <v>112</v>
      </c>
      <c r="C11" s="125" t="s">
        <v>112</v>
      </c>
      <c r="D11" s="125" t="s">
        <v>113</v>
      </c>
      <c r="E11" s="125">
        <v>434.25369999999998</v>
      </c>
      <c r="F11" s="125" t="s">
        <v>112</v>
      </c>
      <c r="G11" s="125" t="s">
        <v>112</v>
      </c>
      <c r="H11" s="125">
        <v>504.77</v>
      </c>
      <c r="I11" s="125" t="s">
        <v>112</v>
      </c>
      <c r="J11" s="125">
        <v>550.83000000000004</v>
      </c>
      <c r="K11" s="125" t="s">
        <v>112</v>
      </c>
      <c r="L11" s="125" t="s">
        <v>112</v>
      </c>
      <c r="M11" s="125">
        <v>619.27</v>
      </c>
      <c r="N11" s="125" t="s">
        <v>112</v>
      </c>
      <c r="O11" s="125" t="s">
        <v>112</v>
      </c>
      <c r="P11" s="125" t="s">
        <v>113</v>
      </c>
      <c r="Q11" s="125" t="s">
        <v>113</v>
      </c>
      <c r="R11" s="125" t="s">
        <v>112</v>
      </c>
      <c r="S11" s="125" t="s">
        <v>112</v>
      </c>
      <c r="T11" s="125">
        <v>467</v>
      </c>
      <c r="U11" s="125">
        <v>556.59</v>
      </c>
      <c r="V11" s="125" t="s">
        <v>112</v>
      </c>
      <c r="W11" s="125">
        <v>491.47</v>
      </c>
      <c r="X11" s="125" t="s">
        <v>112</v>
      </c>
      <c r="Y11" s="125" t="s">
        <v>112</v>
      </c>
      <c r="Z11" s="125" t="s">
        <v>112</v>
      </c>
      <c r="AA11" s="125" t="s">
        <v>112</v>
      </c>
      <c r="AB11" s="125">
        <v>530.9153</v>
      </c>
      <c r="AC11" s="126">
        <v>551.01599999999996</v>
      </c>
      <c r="AD11" s="127">
        <v>1.9169999999999163</v>
      </c>
      <c r="AE11" s="128">
        <v>3.4911737227711903E-3</v>
      </c>
      <c r="AF11" s="129" t="s">
        <v>112</v>
      </c>
    </row>
    <row r="12" spans="1:32" s="79" customFormat="1" ht="12" customHeight="1" x14ac:dyDescent="0.3">
      <c r="A12" s="123" t="s">
        <v>68</v>
      </c>
      <c r="B12" s="125" t="s">
        <v>112</v>
      </c>
      <c r="C12" s="125" t="s">
        <v>112</v>
      </c>
      <c r="D12" s="125" t="s">
        <v>112</v>
      </c>
      <c r="E12" s="125">
        <v>407.16309999999999</v>
      </c>
      <c r="F12" s="125" t="s">
        <v>112</v>
      </c>
      <c r="G12" s="125" t="s">
        <v>112</v>
      </c>
      <c r="H12" s="125">
        <v>509.98</v>
      </c>
      <c r="I12" s="125" t="s">
        <v>112</v>
      </c>
      <c r="J12" s="125">
        <v>540.04999999999995</v>
      </c>
      <c r="K12" s="125" t="s">
        <v>112</v>
      </c>
      <c r="L12" s="125" t="s">
        <v>112</v>
      </c>
      <c r="M12" s="125">
        <v>577.01</v>
      </c>
      <c r="N12" s="125" t="s">
        <v>112</v>
      </c>
      <c r="O12" s="125">
        <v>343.15</v>
      </c>
      <c r="P12" s="125" t="s">
        <v>112</v>
      </c>
      <c r="Q12" s="125" t="s">
        <v>112</v>
      </c>
      <c r="R12" s="125" t="s">
        <v>112</v>
      </c>
      <c r="S12" s="125" t="s">
        <v>112</v>
      </c>
      <c r="T12" s="125">
        <v>463</v>
      </c>
      <c r="U12" s="125">
        <v>581.99</v>
      </c>
      <c r="V12" s="125" t="s">
        <v>112</v>
      </c>
      <c r="W12" s="125">
        <v>441.14</v>
      </c>
      <c r="X12" s="125" t="s">
        <v>112</v>
      </c>
      <c r="Y12" s="125">
        <v>474.68</v>
      </c>
      <c r="Z12" s="125" t="s">
        <v>112</v>
      </c>
      <c r="AA12" s="125" t="s">
        <v>112</v>
      </c>
      <c r="AB12" s="125">
        <v>565.88149999999996</v>
      </c>
      <c r="AC12" s="126">
        <v>537.49519999999995</v>
      </c>
      <c r="AD12" s="127">
        <v>-3.6638000000000375</v>
      </c>
      <c r="AE12" s="128">
        <v>-6.7702837798133686E-3</v>
      </c>
      <c r="AF12" s="129" t="s">
        <v>112</v>
      </c>
    </row>
    <row r="13" spans="1:32" s="79" customFormat="1" ht="12" customHeight="1" x14ac:dyDescent="0.3">
      <c r="A13" s="123" t="s">
        <v>69</v>
      </c>
      <c r="B13" s="125" t="s">
        <v>112</v>
      </c>
      <c r="C13" s="125" t="s">
        <v>112</v>
      </c>
      <c r="D13" s="125" t="s">
        <v>113</v>
      </c>
      <c r="E13" s="125">
        <v>444.4461</v>
      </c>
      <c r="F13" s="125" t="s">
        <v>112</v>
      </c>
      <c r="G13" s="125" t="s">
        <v>112</v>
      </c>
      <c r="H13" s="125">
        <v>496.18</v>
      </c>
      <c r="I13" s="125">
        <v>482.32</v>
      </c>
      <c r="J13" s="125">
        <v>542.73</v>
      </c>
      <c r="K13" s="125" t="s">
        <v>112</v>
      </c>
      <c r="L13" s="125" t="s">
        <v>112</v>
      </c>
      <c r="M13" s="125">
        <v>573.33000000000004</v>
      </c>
      <c r="N13" s="125" t="s">
        <v>112</v>
      </c>
      <c r="O13" s="125">
        <v>341.04</v>
      </c>
      <c r="P13" s="125" t="s">
        <v>113</v>
      </c>
      <c r="Q13" s="125" t="s">
        <v>113</v>
      </c>
      <c r="R13" s="125" t="s">
        <v>112</v>
      </c>
      <c r="S13" s="125" t="s">
        <v>112</v>
      </c>
      <c r="T13" s="125">
        <v>464</v>
      </c>
      <c r="U13" s="125">
        <v>524.83000000000004</v>
      </c>
      <c r="V13" s="125">
        <v>455.03870000000001</v>
      </c>
      <c r="W13" s="125">
        <v>475.77</v>
      </c>
      <c r="X13" s="125">
        <v>371.46570000000003</v>
      </c>
      <c r="Y13" s="125">
        <v>411.73</v>
      </c>
      <c r="Z13" s="125" t="s">
        <v>112</v>
      </c>
      <c r="AA13" s="125" t="s">
        <v>112</v>
      </c>
      <c r="AB13" s="125">
        <v>501.83620000000002</v>
      </c>
      <c r="AC13" s="126">
        <v>522.93110000000001</v>
      </c>
      <c r="AD13" s="127">
        <v>8.3832999999999629</v>
      </c>
      <c r="AE13" s="128">
        <v>1.6292558242402277E-2</v>
      </c>
      <c r="AF13" s="129" t="s">
        <v>112</v>
      </c>
    </row>
    <row r="14" spans="1:32" s="79" customFormat="1" ht="12" customHeight="1" x14ac:dyDescent="0.3">
      <c r="A14" s="123" t="s">
        <v>70</v>
      </c>
      <c r="B14" s="130" t="s">
        <v>112</v>
      </c>
      <c r="C14" s="130" t="s">
        <v>112</v>
      </c>
      <c r="D14" s="130" t="s">
        <v>112</v>
      </c>
      <c r="E14" s="130">
        <v>441.22750000000002</v>
      </c>
      <c r="F14" s="130" t="s">
        <v>112</v>
      </c>
      <c r="G14" s="130" t="s">
        <v>112</v>
      </c>
      <c r="H14" s="130">
        <v>498.09</v>
      </c>
      <c r="I14" s="130" t="s">
        <v>112</v>
      </c>
      <c r="J14" s="130">
        <v>539.82000000000005</v>
      </c>
      <c r="K14" s="130" t="s">
        <v>112</v>
      </c>
      <c r="L14" s="130" t="s">
        <v>112</v>
      </c>
      <c r="M14" s="130">
        <v>540.91</v>
      </c>
      <c r="N14" s="130" t="s">
        <v>112</v>
      </c>
      <c r="O14" s="130">
        <v>253.15</v>
      </c>
      <c r="P14" s="130" t="s">
        <v>113</v>
      </c>
      <c r="Q14" s="130" t="s">
        <v>112</v>
      </c>
      <c r="R14" s="130" t="s">
        <v>112</v>
      </c>
      <c r="S14" s="130" t="s">
        <v>112</v>
      </c>
      <c r="T14" s="130">
        <v>456</v>
      </c>
      <c r="U14" s="130">
        <v>565.34</v>
      </c>
      <c r="V14" s="130" t="s">
        <v>112</v>
      </c>
      <c r="W14" s="130">
        <v>472.67</v>
      </c>
      <c r="X14" s="130" t="s">
        <v>112</v>
      </c>
      <c r="Y14" s="130">
        <v>471.73</v>
      </c>
      <c r="Z14" s="130" t="s">
        <v>112</v>
      </c>
      <c r="AA14" s="130" t="s">
        <v>112</v>
      </c>
      <c r="AB14" s="130">
        <v>554.82069999999999</v>
      </c>
      <c r="AC14" s="131">
        <v>524.16489999999999</v>
      </c>
      <c r="AD14" s="132">
        <v>-2.2305999999999813</v>
      </c>
      <c r="AE14" s="133">
        <v>-4.2374982308929221E-3</v>
      </c>
      <c r="AF14" s="134" t="s">
        <v>112</v>
      </c>
    </row>
    <row r="15" spans="1:32" s="79" customFormat="1" ht="12" customHeight="1" x14ac:dyDescent="0.3">
      <c r="A15" s="123" t="s">
        <v>71</v>
      </c>
      <c r="B15" s="125" t="s">
        <v>112</v>
      </c>
      <c r="C15" s="125" t="s">
        <v>112</v>
      </c>
      <c r="D15" s="125" t="s">
        <v>113</v>
      </c>
      <c r="E15" s="125">
        <v>430.09620000000001</v>
      </c>
      <c r="F15" s="125">
        <v>457.78</v>
      </c>
      <c r="G15" s="125" t="s">
        <v>113</v>
      </c>
      <c r="H15" s="125">
        <v>407.72</v>
      </c>
      <c r="I15" s="125">
        <v>478.89</v>
      </c>
      <c r="J15" s="125">
        <v>483.74</v>
      </c>
      <c r="K15" s="125" t="s">
        <v>112</v>
      </c>
      <c r="L15" s="125">
        <v>479.5</v>
      </c>
      <c r="M15" s="125">
        <v>591.11</v>
      </c>
      <c r="N15" s="125" t="s">
        <v>112</v>
      </c>
      <c r="O15" s="125">
        <v>323.14999999999998</v>
      </c>
      <c r="P15" s="125" t="s">
        <v>113</v>
      </c>
      <c r="Q15" s="125" t="s">
        <v>112</v>
      </c>
      <c r="R15" s="125" t="s">
        <v>112</v>
      </c>
      <c r="S15" s="125" t="s">
        <v>112</v>
      </c>
      <c r="T15" s="125">
        <v>382</v>
      </c>
      <c r="U15" s="125">
        <v>432.82</v>
      </c>
      <c r="V15" s="125">
        <v>418.69150000000002</v>
      </c>
      <c r="W15" s="125">
        <v>453.99</v>
      </c>
      <c r="X15" s="125">
        <v>406.42340000000002</v>
      </c>
      <c r="Y15" s="125">
        <v>471.73</v>
      </c>
      <c r="Z15" s="125" t="s">
        <v>113</v>
      </c>
      <c r="AA15" s="125" t="s">
        <v>112</v>
      </c>
      <c r="AB15" s="125">
        <v>559.19150000000002</v>
      </c>
      <c r="AC15" s="126">
        <v>455.75029999999998</v>
      </c>
      <c r="AD15" s="127">
        <v>6.5244999999999891</v>
      </c>
      <c r="AE15" s="128">
        <v>1.4523876411372649E-2</v>
      </c>
      <c r="AF15" s="129" t="s">
        <v>112</v>
      </c>
    </row>
    <row r="16" spans="1:32" s="79" customFormat="1" ht="12" customHeight="1" thickBot="1" x14ac:dyDescent="0.35">
      <c r="A16" s="123" t="s">
        <v>72</v>
      </c>
      <c r="B16" s="125" t="s">
        <v>112</v>
      </c>
      <c r="C16" s="125">
        <v>455.2817</v>
      </c>
      <c r="D16" s="125" t="s">
        <v>113</v>
      </c>
      <c r="E16" s="125">
        <v>433.5831</v>
      </c>
      <c r="F16" s="125" t="s">
        <v>112</v>
      </c>
      <c r="G16" s="125" t="s">
        <v>112</v>
      </c>
      <c r="H16" s="125">
        <v>522.45000000000005</v>
      </c>
      <c r="I16" s="125" t="s">
        <v>112</v>
      </c>
      <c r="J16" s="125">
        <v>507.8</v>
      </c>
      <c r="K16" s="125" t="s">
        <v>112</v>
      </c>
      <c r="L16" s="125" t="s">
        <v>112</v>
      </c>
      <c r="M16" s="125">
        <v>476.73</v>
      </c>
      <c r="N16" s="125" t="s">
        <v>112</v>
      </c>
      <c r="O16" s="125">
        <v>273.95</v>
      </c>
      <c r="P16" s="125" t="s">
        <v>113</v>
      </c>
      <c r="Q16" s="125" t="s">
        <v>112</v>
      </c>
      <c r="R16" s="125" t="s">
        <v>112</v>
      </c>
      <c r="S16" s="125" t="s">
        <v>112</v>
      </c>
      <c r="T16" s="125">
        <v>420</v>
      </c>
      <c r="U16" s="125" t="s">
        <v>113</v>
      </c>
      <c r="V16" s="125">
        <v>447.34989999999999</v>
      </c>
      <c r="W16" s="125">
        <v>432.24</v>
      </c>
      <c r="X16" s="125">
        <v>426.59109999999998</v>
      </c>
      <c r="Y16" s="125" t="s">
        <v>112</v>
      </c>
      <c r="Z16" s="125" t="s">
        <v>112</v>
      </c>
      <c r="AA16" s="125" t="s">
        <v>112</v>
      </c>
      <c r="AB16" s="125">
        <v>577.47739999999999</v>
      </c>
      <c r="AC16" s="126">
        <v>469.5444</v>
      </c>
      <c r="AD16" s="127">
        <v>5.1422999999999774</v>
      </c>
      <c r="AE16" s="128">
        <v>1.1072947344553219E-2</v>
      </c>
      <c r="AF16" s="129" t="s">
        <v>112</v>
      </c>
    </row>
    <row r="17" spans="1:32" s="141" customFormat="1" ht="12" customHeight="1" thickBot="1" x14ac:dyDescent="0.35">
      <c r="A17" s="135" t="s">
        <v>73</v>
      </c>
      <c r="B17" s="136" t="s">
        <v>112</v>
      </c>
      <c r="C17" s="136">
        <v>455.2817</v>
      </c>
      <c r="D17" s="136" t="s">
        <v>113</v>
      </c>
      <c r="E17" s="136">
        <v>434.5274</v>
      </c>
      <c r="F17" s="136">
        <v>457.78</v>
      </c>
      <c r="G17" s="136" t="s">
        <v>113</v>
      </c>
      <c r="H17" s="136">
        <v>492.18459999999999</v>
      </c>
      <c r="I17" s="136">
        <v>480.2208</v>
      </c>
      <c r="J17" s="136">
        <v>524.59339999999997</v>
      </c>
      <c r="K17" s="136" t="s">
        <v>112</v>
      </c>
      <c r="L17" s="136">
        <v>479.5</v>
      </c>
      <c r="M17" s="136">
        <v>590.91849999999999</v>
      </c>
      <c r="N17" s="136" t="s">
        <v>112</v>
      </c>
      <c r="O17" s="136">
        <v>322.13720000000001</v>
      </c>
      <c r="P17" s="136" t="s">
        <v>113</v>
      </c>
      <c r="Q17" s="136" t="s">
        <v>113</v>
      </c>
      <c r="R17" s="136" t="s">
        <v>112</v>
      </c>
      <c r="S17" s="136" t="s">
        <v>112</v>
      </c>
      <c r="T17" s="136">
        <v>409.81259999999997</v>
      </c>
      <c r="U17" s="136" t="s">
        <v>113</v>
      </c>
      <c r="V17" s="136">
        <v>430.52730000000003</v>
      </c>
      <c r="W17" s="136">
        <v>460.11059999999998</v>
      </c>
      <c r="X17" s="136">
        <v>405.11590000000001</v>
      </c>
      <c r="Y17" s="136">
        <v>434.40159999999997</v>
      </c>
      <c r="Z17" s="136" t="s">
        <v>113</v>
      </c>
      <c r="AA17" s="136" t="s">
        <v>112</v>
      </c>
      <c r="AB17" s="136">
        <v>556.27689999999996</v>
      </c>
      <c r="AC17" s="137">
        <v>500.1875</v>
      </c>
      <c r="AD17" s="138">
        <v>3.3781999999999925</v>
      </c>
      <c r="AE17" s="139">
        <v>6.7997921939062511E-3</v>
      </c>
      <c r="AF17" s="140" t="s">
        <v>112</v>
      </c>
    </row>
    <row r="18" spans="1:32" s="79" customFormat="1" ht="12" customHeight="1" x14ac:dyDescent="0.3">
      <c r="A18" s="123" t="s">
        <v>74</v>
      </c>
      <c r="B18" s="124">
        <v>493.87</v>
      </c>
      <c r="C18" s="124" t="s">
        <v>112</v>
      </c>
      <c r="D18" s="124">
        <v>477.5077</v>
      </c>
      <c r="E18" s="124">
        <v>425</v>
      </c>
      <c r="F18" s="124">
        <v>504.37</v>
      </c>
      <c r="G18" s="124" t="s">
        <v>112</v>
      </c>
      <c r="H18" s="124">
        <v>512.15</v>
      </c>
      <c r="I18" s="124">
        <v>462.12</v>
      </c>
      <c r="J18" s="124">
        <v>545.39</v>
      </c>
      <c r="K18" s="124">
        <v>566</v>
      </c>
      <c r="L18" s="124">
        <v>538.12</v>
      </c>
      <c r="M18" s="124">
        <v>567.71</v>
      </c>
      <c r="N18" s="124" t="s">
        <v>112</v>
      </c>
      <c r="O18" s="124">
        <v>478.02</v>
      </c>
      <c r="P18" s="124">
        <v>424.83</v>
      </c>
      <c r="Q18" s="124" t="s">
        <v>113</v>
      </c>
      <c r="R18" s="124" t="s">
        <v>112</v>
      </c>
      <c r="S18" s="124" t="s">
        <v>112</v>
      </c>
      <c r="T18" s="124">
        <v>511</v>
      </c>
      <c r="U18" s="124">
        <v>498.47</v>
      </c>
      <c r="V18" s="124">
        <v>501.17160000000001</v>
      </c>
      <c r="W18" s="124">
        <v>522.96</v>
      </c>
      <c r="X18" s="124">
        <v>497.36790000000002</v>
      </c>
      <c r="Y18" s="124">
        <v>506.75</v>
      </c>
      <c r="Z18" s="124" t="s">
        <v>113</v>
      </c>
      <c r="AA18" s="124">
        <v>511.58</v>
      </c>
      <c r="AB18" s="124">
        <v>528.86369999999999</v>
      </c>
      <c r="AC18" s="126">
        <v>534.25440000000003</v>
      </c>
      <c r="AD18" s="127">
        <v>-1.8731999999999971</v>
      </c>
      <c r="AE18" s="142">
        <v>-3.493944352053524E-3</v>
      </c>
      <c r="AF18" s="143" t="s">
        <v>112</v>
      </c>
    </row>
    <row r="19" spans="1:32" s="79" customFormat="1" ht="12" customHeight="1" x14ac:dyDescent="0.3">
      <c r="A19" s="123" t="s">
        <v>75</v>
      </c>
      <c r="B19" s="125">
        <v>474.29</v>
      </c>
      <c r="C19" s="125" t="s">
        <v>112</v>
      </c>
      <c r="D19" s="125">
        <v>480.1619</v>
      </c>
      <c r="E19" s="125">
        <v>427.54809999999998</v>
      </c>
      <c r="F19" s="125">
        <v>500.92</v>
      </c>
      <c r="G19" s="125" t="s">
        <v>112</v>
      </c>
      <c r="H19" s="125">
        <v>511.69</v>
      </c>
      <c r="I19" s="125">
        <v>440.82</v>
      </c>
      <c r="J19" s="125">
        <v>529.94000000000005</v>
      </c>
      <c r="K19" s="125">
        <v>553</v>
      </c>
      <c r="L19" s="125">
        <v>530.80999999999995</v>
      </c>
      <c r="M19" s="125">
        <v>559.85</v>
      </c>
      <c r="N19" s="125" t="s">
        <v>112</v>
      </c>
      <c r="O19" s="125" t="s">
        <v>112</v>
      </c>
      <c r="P19" s="125" t="s">
        <v>113</v>
      </c>
      <c r="Q19" s="125" t="s">
        <v>113</v>
      </c>
      <c r="R19" s="125" t="s">
        <v>112</v>
      </c>
      <c r="S19" s="125" t="s">
        <v>112</v>
      </c>
      <c r="T19" s="125">
        <v>518</v>
      </c>
      <c r="U19" s="125">
        <v>499.69</v>
      </c>
      <c r="V19" s="125">
        <v>487.65789999999998</v>
      </c>
      <c r="W19" s="125">
        <v>533.77</v>
      </c>
      <c r="X19" s="125">
        <v>445.77659999999997</v>
      </c>
      <c r="Y19" s="125">
        <v>507.65</v>
      </c>
      <c r="Z19" s="125" t="s">
        <v>113</v>
      </c>
      <c r="AA19" s="125">
        <v>503.08</v>
      </c>
      <c r="AB19" s="125">
        <v>543.31399999999996</v>
      </c>
      <c r="AC19" s="126">
        <v>524.58680000000004</v>
      </c>
      <c r="AD19" s="127">
        <v>-0.36919999999997799</v>
      </c>
      <c r="AE19" s="142">
        <v>-7.0329703822791245E-4</v>
      </c>
      <c r="AF19" s="129" t="s">
        <v>112</v>
      </c>
    </row>
    <row r="20" spans="1:32" s="79" customFormat="1" ht="12" customHeight="1" x14ac:dyDescent="0.3">
      <c r="A20" s="123" t="s">
        <v>76</v>
      </c>
      <c r="B20" s="125">
        <v>444.9</v>
      </c>
      <c r="C20" s="125">
        <v>516.41269999999997</v>
      </c>
      <c r="D20" s="125">
        <v>457.14609999999999</v>
      </c>
      <c r="E20" s="125">
        <v>416.55090000000001</v>
      </c>
      <c r="F20" s="125">
        <v>497.34</v>
      </c>
      <c r="G20" s="125" t="s">
        <v>113</v>
      </c>
      <c r="H20" s="125">
        <v>499.76</v>
      </c>
      <c r="I20" s="125">
        <v>439.13</v>
      </c>
      <c r="J20" s="125">
        <v>522.51</v>
      </c>
      <c r="K20" s="125">
        <v>540</v>
      </c>
      <c r="L20" s="125">
        <v>517.41</v>
      </c>
      <c r="M20" s="125">
        <v>478.76</v>
      </c>
      <c r="N20" s="125" t="s">
        <v>112</v>
      </c>
      <c r="O20" s="125">
        <v>453.92</v>
      </c>
      <c r="P20" s="125">
        <v>413.89</v>
      </c>
      <c r="Q20" s="125" t="s">
        <v>113</v>
      </c>
      <c r="R20" s="125">
        <v>187.36949999999999</v>
      </c>
      <c r="S20" s="125" t="s">
        <v>112</v>
      </c>
      <c r="T20" s="125">
        <v>394</v>
      </c>
      <c r="U20" s="125">
        <v>488.22</v>
      </c>
      <c r="V20" s="125">
        <v>493.7158</v>
      </c>
      <c r="W20" s="125">
        <v>475.58</v>
      </c>
      <c r="X20" s="125">
        <v>456.21359999999999</v>
      </c>
      <c r="Y20" s="125">
        <v>499.98</v>
      </c>
      <c r="Z20" s="125">
        <v>475.9</v>
      </c>
      <c r="AA20" s="125">
        <v>487.48</v>
      </c>
      <c r="AB20" s="125">
        <v>525.20650000000001</v>
      </c>
      <c r="AC20" s="126">
        <v>500.17180000000002</v>
      </c>
      <c r="AD20" s="127">
        <v>0.32519999999999527</v>
      </c>
      <c r="AE20" s="142">
        <v>6.5059960395852379E-4</v>
      </c>
      <c r="AF20" s="129" t="s">
        <v>112</v>
      </c>
    </row>
    <row r="21" spans="1:32" s="79" customFormat="1" ht="12" customHeight="1" x14ac:dyDescent="0.3">
      <c r="A21" s="123" t="s">
        <v>77</v>
      </c>
      <c r="B21" s="130">
        <v>405.17</v>
      </c>
      <c r="C21" s="130">
        <v>409.33120000000002</v>
      </c>
      <c r="D21" s="130">
        <v>469.26799999999997</v>
      </c>
      <c r="E21" s="130">
        <v>419.76960000000003</v>
      </c>
      <c r="F21" s="130">
        <v>494.31</v>
      </c>
      <c r="G21" s="130" t="s">
        <v>112</v>
      </c>
      <c r="H21" s="130">
        <v>502.53</v>
      </c>
      <c r="I21" s="130">
        <v>467.27</v>
      </c>
      <c r="J21" s="130">
        <v>514.51</v>
      </c>
      <c r="K21" s="130">
        <v>537</v>
      </c>
      <c r="L21" s="130">
        <v>514.71</v>
      </c>
      <c r="M21" s="130">
        <v>489.62</v>
      </c>
      <c r="N21" s="130" t="s">
        <v>112</v>
      </c>
      <c r="O21" s="130">
        <v>417.9</v>
      </c>
      <c r="P21" s="130">
        <v>406.73</v>
      </c>
      <c r="Q21" s="130" t="s">
        <v>113</v>
      </c>
      <c r="R21" s="130" t="s">
        <v>112</v>
      </c>
      <c r="S21" s="130" t="s">
        <v>112</v>
      </c>
      <c r="T21" s="130">
        <v>453</v>
      </c>
      <c r="U21" s="130">
        <v>491.93</v>
      </c>
      <c r="V21" s="130">
        <v>484.62900000000002</v>
      </c>
      <c r="W21" s="130">
        <v>504.26</v>
      </c>
      <c r="X21" s="130">
        <v>417.2287</v>
      </c>
      <c r="Y21" s="130">
        <v>500.66</v>
      </c>
      <c r="Z21" s="130">
        <v>433.45</v>
      </c>
      <c r="AA21" s="130">
        <v>492.5</v>
      </c>
      <c r="AB21" s="130">
        <v>537.28589999999997</v>
      </c>
      <c r="AC21" s="131">
        <v>505.89159999999998</v>
      </c>
      <c r="AD21" s="144">
        <v>0.44589999999999463</v>
      </c>
      <c r="AE21" s="145">
        <v>8.8219169734760072E-4</v>
      </c>
      <c r="AF21" s="134" t="s">
        <v>112</v>
      </c>
    </row>
    <row r="22" spans="1:32" s="79" customFormat="1" ht="12" customHeight="1" x14ac:dyDescent="0.3">
      <c r="A22" s="123" t="s">
        <v>78</v>
      </c>
      <c r="B22" s="125">
        <v>408.59</v>
      </c>
      <c r="C22" s="125">
        <v>511.29969999999997</v>
      </c>
      <c r="D22" s="125">
        <v>434.24919999999997</v>
      </c>
      <c r="E22" s="125">
        <v>368.27069999999998</v>
      </c>
      <c r="F22" s="125">
        <v>450.76</v>
      </c>
      <c r="G22" s="125" t="s">
        <v>113</v>
      </c>
      <c r="H22" s="125">
        <v>482.11</v>
      </c>
      <c r="I22" s="125">
        <v>436.13</v>
      </c>
      <c r="J22" s="125">
        <v>482.51</v>
      </c>
      <c r="K22" s="125">
        <v>482</v>
      </c>
      <c r="L22" s="125">
        <v>521.14</v>
      </c>
      <c r="M22" s="125">
        <v>448.84</v>
      </c>
      <c r="N22" s="125">
        <v>425</v>
      </c>
      <c r="O22" s="125">
        <v>376.74</v>
      </c>
      <c r="P22" s="125">
        <v>383.7</v>
      </c>
      <c r="Q22" s="125" t="s">
        <v>113</v>
      </c>
      <c r="R22" s="125">
        <v>197.84880000000001</v>
      </c>
      <c r="S22" s="125" t="s">
        <v>112</v>
      </c>
      <c r="T22" s="125">
        <v>135</v>
      </c>
      <c r="U22" s="125">
        <v>449.29</v>
      </c>
      <c r="V22" s="125">
        <v>466.6884</v>
      </c>
      <c r="W22" s="125">
        <v>448.41</v>
      </c>
      <c r="X22" s="125">
        <v>455.9982</v>
      </c>
      <c r="Y22" s="125">
        <v>465.13</v>
      </c>
      <c r="Z22" s="125">
        <v>409.17</v>
      </c>
      <c r="AA22" s="125">
        <v>455.74</v>
      </c>
      <c r="AB22" s="125">
        <v>520.38969999999995</v>
      </c>
      <c r="AC22" s="126">
        <v>461.04079999999999</v>
      </c>
      <c r="AD22" s="127">
        <v>2.6745999999999981</v>
      </c>
      <c r="AE22" s="142">
        <v>5.8350724813478472E-3</v>
      </c>
      <c r="AF22" s="129" t="s">
        <v>112</v>
      </c>
    </row>
    <row r="23" spans="1:32" s="79" customFormat="1" ht="12" customHeight="1" thickBot="1" x14ac:dyDescent="0.35">
      <c r="A23" s="123" t="s">
        <v>79</v>
      </c>
      <c r="B23" s="125">
        <v>366.25</v>
      </c>
      <c r="C23" s="125">
        <v>423.99529999999999</v>
      </c>
      <c r="D23" s="125" t="s">
        <v>113</v>
      </c>
      <c r="E23" s="125">
        <v>374.97629999999998</v>
      </c>
      <c r="F23" s="125">
        <v>461.9</v>
      </c>
      <c r="G23" s="125" t="s">
        <v>113</v>
      </c>
      <c r="H23" s="125">
        <v>487.65</v>
      </c>
      <c r="I23" s="125">
        <v>452.17</v>
      </c>
      <c r="J23" s="125">
        <v>494.2</v>
      </c>
      <c r="K23" s="125">
        <v>483</v>
      </c>
      <c r="L23" s="125">
        <v>518.95000000000005</v>
      </c>
      <c r="M23" s="125">
        <v>420.66</v>
      </c>
      <c r="N23" s="125">
        <v>425</v>
      </c>
      <c r="O23" s="125">
        <v>333.01</v>
      </c>
      <c r="P23" s="125">
        <v>388.07</v>
      </c>
      <c r="Q23" s="125" t="s">
        <v>113</v>
      </c>
      <c r="R23" s="125">
        <v>146.10730000000001</v>
      </c>
      <c r="S23" s="125" t="s">
        <v>112</v>
      </c>
      <c r="T23" s="125">
        <v>280</v>
      </c>
      <c r="U23" s="125">
        <v>449.8</v>
      </c>
      <c r="V23" s="125">
        <v>469.01839999999999</v>
      </c>
      <c r="W23" s="125">
        <v>462.56</v>
      </c>
      <c r="X23" s="125">
        <v>453.39</v>
      </c>
      <c r="Y23" s="125">
        <v>471.43</v>
      </c>
      <c r="Z23" s="125">
        <v>466.64</v>
      </c>
      <c r="AA23" s="125">
        <v>464.96</v>
      </c>
      <c r="AB23" s="125">
        <v>537.87279999999998</v>
      </c>
      <c r="AC23" s="126">
        <v>470.99610000000001</v>
      </c>
      <c r="AD23" s="127">
        <v>2.2078000000000202</v>
      </c>
      <c r="AE23" s="142">
        <v>4.709588528553299E-3</v>
      </c>
      <c r="AF23" s="129" t="s">
        <v>112</v>
      </c>
    </row>
    <row r="24" spans="1:32" s="141" customFormat="1" ht="12" customHeight="1" thickBot="1" x14ac:dyDescent="0.35">
      <c r="A24" s="135" t="s">
        <v>80</v>
      </c>
      <c r="B24" s="136">
        <v>478.97879999999998</v>
      </c>
      <c r="C24" s="136">
        <v>476.99220000000003</v>
      </c>
      <c r="D24" s="136" t="s">
        <v>113</v>
      </c>
      <c r="E24" s="136">
        <v>398.9092</v>
      </c>
      <c r="F24" s="136">
        <v>492.8562</v>
      </c>
      <c r="G24" s="136" t="s">
        <v>113</v>
      </c>
      <c r="H24" s="136">
        <v>500.56509999999997</v>
      </c>
      <c r="I24" s="136">
        <v>451.08010000000002</v>
      </c>
      <c r="J24" s="136">
        <v>525.08029999999997</v>
      </c>
      <c r="K24" s="136">
        <v>541.80579999999998</v>
      </c>
      <c r="L24" s="136">
        <v>519.99130000000002</v>
      </c>
      <c r="M24" s="136">
        <v>553.52430000000004</v>
      </c>
      <c r="N24" s="136">
        <v>425</v>
      </c>
      <c r="O24" s="136">
        <v>400.41059999999999</v>
      </c>
      <c r="P24" s="136" t="s">
        <v>113</v>
      </c>
      <c r="Q24" s="136" t="s">
        <v>113</v>
      </c>
      <c r="R24" s="136">
        <v>180.93979999999999</v>
      </c>
      <c r="S24" s="136" t="s">
        <v>112</v>
      </c>
      <c r="T24" s="136">
        <v>416.90050000000002</v>
      </c>
      <c r="U24" s="136">
        <v>494.31849999999997</v>
      </c>
      <c r="V24" s="136">
        <v>477.04349999999999</v>
      </c>
      <c r="W24" s="136">
        <v>499.17070000000001</v>
      </c>
      <c r="X24" s="136">
        <v>450.84629999999999</v>
      </c>
      <c r="Y24" s="136">
        <v>496.75060000000002</v>
      </c>
      <c r="Z24" s="136" t="s">
        <v>113</v>
      </c>
      <c r="AA24" s="136">
        <v>469.31599999999997</v>
      </c>
      <c r="AB24" s="136">
        <v>531.23119999999994</v>
      </c>
      <c r="AC24" s="137">
        <v>506.38830000000002</v>
      </c>
      <c r="AD24" s="146">
        <v>0.12620000000003984</v>
      </c>
      <c r="AE24" s="147">
        <v>2.4927799256557748E-4</v>
      </c>
      <c r="AF24" s="140" t="s">
        <v>112</v>
      </c>
    </row>
    <row r="25" spans="1:32" s="79" customFormat="1" ht="12" customHeight="1" thickBot="1" x14ac:dyDescent="0.35">
      <c r="A25" s="123" t="s">
        <v>81</v>
      </c>
      <c r="B25" s="124" t="s">
        <v>112</v>
      </c>
      <c r="C25" s="124">
        <v>368.13580000000002</v>
      </c>
      <c r="D25" s="124">
        <v>451.6397</v>
      </c>
      <c r="E25" s="124">
        <v>301.48309999999998</v>
      </c>
      <c r="F25" s="124">
        <v>412.72</v>
      </c>
      <c r="G25" s="124" t="s">
        <v>112</v>
      </c>
      <c r="H25" s="124">
        <v>473.43</v>
      </c>
      <c r="I25" s="124" t="s">
        <v>112</v>
      </c>
      <c r="J25" s="124" t="s">
        <v>112</v>
      </c>
      <c r="K25" s="124" t="s">
        <v>112</v>
      </c>
      <c r="L25" s="124">
        <v>512.9</v>
      </c>
      <c r="M25" s="124">
        <v>476.2</v>
      </c>
      <c r="N25" s="124" t="s">
        <v>112</v>
      </c>
      <c r="O25" s="124">
        <v>368.15</v>
      </c>
      <c r="P25" s="124">
        <v>389.62</v>
      </c>
      <c r="Q25" s="124" t="s">
        <v>113</v>
      </c>
      <c r="R25" s="124" t="s">
        <v>112</v>
      </c>
      <c r="S25" s="124" t="s">
        <v>112</v>
      </c>
      <c r="T25" s="124" t="s">
        <v>112</v>
      </c>
      <c r="U25" s="124">
        <v>444.27</v>
      </c>
      <c r="V25" s="124">
        <v>480.20209999999997</v>
      </c>
      <c r="W25" s="124">
        <v>435.96</v>
      </c>
      <c r="X25" s="124">
        <v>428.21519999999998</v>
      </c>
      <c r="Y25" s="124">
        <v>496.21</v>
      </c>
      <c r="Z25" s="124" t="s">
        <v>113</v>
      </c>
      <c r="AA25" s="124">
        <v>440.12</v>
      </c>
      <c r="AB25" s="124">
        <v>495.59230000000002</v>
      </c>
      <c r="AC25" s="126">
        <v>473.30470000000003</v>
      </c>
      <c r="AD25" s="127">
        <v>3.4499000000000137</v>
      </c>
      <c r="AE25" s="142">
        <v>7.3424811239557464E-3</v>
      </c>
      <c r="AF25" s="143" t="s">
        <v>112</v>
      </c>
    </row>
    <row r="26" spans="1:32" s="141" customFormat="1" ht="12" customHeight="1" thickBot="1" x14ac:dyDescent="0.35">
      <c r="A26" s="135" t="s">
        <v>82</v>
      </c>
      <c r="B26" s="136" t="s">
        <v>112</v>
      </c>
      <c r="C26" s="136">
        <v>368.13580000000002</v>
      </c>
      <c r="D26" s="136">
        <v>451.6397</v>
      </c>
      <c r="E26" s="136">
        <v>301.48309999999998</v>
      </c>
      <c r="F26" s="136">
        <v>412.72</v>
      </c>
      <c r="G26" s="136" t="s">
        <v>112</v>
      </c>
      <c r="H26" s="136">
        <v>473.43</v>
      </c>
      <c r="I26" s="136" t="s">
        <v>112</v>
      </c>
      <c r="J26" s="136" t="s">
        <v>112</v>
      </c>
      <c r="K26" s="136" t="s">
        <v>112</v>
      </c>
      <c r="L26" s="136">
        <v>512.9</v>
      </c>
      <c r="M26" s="136">
        <v>476.2</v>
      </c>
      <c r="N26" s="136" t="s">
        <v>112</v>
      </c>
      <c r="O26" s="136">
        <v>368.15</v>
      </c>
      <c r="P26" s="136">
        <v>389.62</v>
      </c>
      <c r="Q26" s="136" t="s">
        <v>113</v>
      </c>
      <c r="R26" s="136" t="s">
        <v>112</v>
      </c>
      <c r="S26" s="136" t="s">
        <v>112</v>
      </c>
      <c r="T26" s="136" t="s">
        <v>112</v>
      </c>
      <c r="U26" s="136">
        <v>444.27</v>
      </c>
      <c r="V26" s="136">
        <v>480.20209999999997</v>
      </c>
      <c r="W26" s="136">
        <v>435.96</v>
      </c>
      <c r="X26" s="136">
        <v>428.21519999999998</v>
      </c>
      <c r="Y26" s="136">
        <v>496.21</v>
      </c>
      <c r="Z26" s="136" t="s">
        <v>113</v>
      </c>
      <c r="AA26" s="136">
        <v>440.12</v>
      </c>
      <c r="AB26" s="136">
        <v>495.59230000000002</v>
      </c>
      <c r="AC26" s="137">
        <v>473.30470000000003</v>
      </c>
      <c r="AD26" s="146">
        <v>3.4499000000000137</v>
      </c>
      <c r="AE26" s="147">
        <v>7.3424811239557464E-3</v>
      </c>
      <c r="AF26" s="140" t="s">
        <v>112</v>
      </c>
    </row>
    <row r="27" spans="1:32" s="79" customFormat="1" ht="12" customHeight="1" x14ac:dyDescent="0.3">
      <c r="A27" s="123" t="s">
        <v>83</v>
      </c>
      <c r="B27" s="124" t="s">
        <v>112</v>
      </c>
      <c r="C27" s="124" t="s">
        <v>112</v>
      </c>
      <c r="D27" s="124" t="s">
        <v>112</v>
      </c>
      <c r="E27" s="124" t="s">
        <v>112</v>
      </c>
      <c r="F27" s="124" t="s">
        <v>112</v>
      </c>
      <c r="G27" s="124" t="s">
        <v>112</v>
      </c>
      <c r="H27" s="124">
        <v>521.82000000000005</v>
      </c>
      <c r="I27" s="124" t="s">
        <v>112</v>
      </c>
      <c r="J27" s="124" t="s">
        <v>112</v>
      </c>
      <c r="K27" s="124" t="s">
        <v>112</v>
      </c>
      <c r="L27" s="124" t="s">
        <v>112</v>
      </c>
      <c r="M27" s="124">
        <v>608.71</v>
      </c>
      <c r="N27" s="124" t="s">
        <v>112</v>
      </c>
      <c r="O27" s="124" t="s">
        <v>112</v>
      </c>
      <c r="P27" s="124" t="s">
        <v>112</v>
      </c>
      <c r="Q27" s="124" t="s">
        <v>113</v>
      </c>
      <c r="R27" s="124" t="s">
        <v>112</v>
      </c>
      <c r="S27" s="124" t="s">
        <v>112</v>
      </c>
      <c r="T27" s="124" t="s">
        <v>112</v>
      </c>
      <c r="U27" s="124">
        <v>526.67999999999995</v>
      </c>
      <c r="V27" s="124" t="s">
        <v>112</v>
      </c>
      <c r="W27" s="124">
        <v>540</v>
      </c>
      <c r="X27" s="124">
        <v>405.81360000000001</v>
      </c>
      <c r="Y27" s="124" t="s">
        <v>112</v>
      </c>
      <c r="Z27" s="124" t="s">
        <v>112</v>
      </c>
      <c r="AA27" s="124" t="s">
        <v>112</v>
      </c>
      <c r="AB27" s="124">
        <v>531.45050000000003</v>
      </c>
      <c r="AC27" s="126">
        <v>526.40459999999996</v>
      </c>
      <c r="AD27" s="127">
        <v>-3.6217000000000326</v>
      </c>
      <c r="AE27" s="142">
        <v>-6.8330571520697214E-3</v>
      </c>
      <c r="AF27" s="143" t="s">
        <v>112</v>
      </c>
    </row>
    <row r="28" spans="1:32" s="79" customFormat="1" ht="12" customHeight="1" x14ac:dyDescent="0.3">
      <c r="A28" s="123" t="s">
        <v>84</v>
      </c>
      <c r="B28" s="125" t="s">
        <v>112</v>
      </c>
      <c r="C28" s="125" t="s">
        <v>112</v>
      </c>
      <c r="D28" s="125" t="s">
        <v>112</v>
      </c>
      <c r="E28" s="125" t="s">
        <v>112</v>
      </c>
      <c r="F28" s="125">
        <v>530.91</v>
      </c>
      <c r="G28" s="125" t="s">
        <v>112</v>
      </c>
      <c r="H28" s="125">
        <v>523.62</v>
      </c>
      <c r="I28" s="125" t="s">
        <v>112</v>
      </c>
      <c r="J28" s="125" t="s">
        <v>112</v>
      </c>
      <c r="K28" s="125" t="s">
        <v>112</v>
      </c>
      <c r="L28" s="125" t="s">
        <v>112</v>
      </c>
      <c r="M28" s="125">
        <v>520.94000000000005</v>
      </c>
      <c r="N28" s="125" t="s">
        <v>112</v>
      </c>
      <c r="O28" s="125" t="s">
        <v>112</v>
      </c>
      <c r="P28" s="125" t="s">
        <v>113</v>
      </c>
      <c r="Q28" s="125" t="s">
        <v>113</v>
      </c>
      <c r="R28" s="125" t="s">
        <v>112</v>
      </c>
      <c r="S28" s="125" t="s">
        <v>112</v>
      </c>
      <c r="T28" s="125" t="s">
        <v>112</v>
      </c>
      <c r="U28" s="125">
        <v>529.96</v>
      </c>
      <c r="V28" s="125" t="s">
        <v>112</v>
      </c>
      <c r="W28" s="125" t="s">
        <v>112</v>
      </c>
      <c r="X28" s="125">
        <v>445.77659999999997</v>
      </c>
      <c r="Y28" s="125" t="s">
        <v>112</v>
      </c>
      <c r="Z28" s="125" t="s">
        <v>112</v>
      </c>
      <c r="AA28" s="125" t="s">
        <v>112</v>
      </c>
      <c r="AB28" s="125">
        <v>487.83190000000002</v>
      </c>
      <c r="AC28" s="126">
        <v>525.09209999999996</v>
      </c>
      <c r="AD28" s="127">
        <v>4.2927999999999429</v>
      </c>
      <c r="AE28" s="142">
        <v>8.2427146119434802E-3</v>
      </c>
      <c r="AF28" s="129" t="s">
        <v>112</v>
      </c>
    </row>
    <row r="29" spans="1:32" s="79" customFormat="1" ht="12" customHeight="1" x14ac:dyDescent="0.3">
      <c r="A29" s="123" t="s">
        <v>85</v>
      </c>
      <c r="B29" s="125" t="s">
        <v>112</v>
      </c>
      <c r="C29" s="125" t="s">
        <v>112</v>
      </c>
      <c r="D29" s="125" t="s">
        <v>112</v>
      </c>
      <c r="E29" s="125" t="s">
        <v>112</v>
      </c>
      <c r="F29" s="125">
        <v>562.21</v>
      </c>
      <c r="G29" s="125" t="s">
        <v>112</v>
      </c>
      <c r="H29" s="125">
        <v>523.61</v>
      </c>
      <c r="I29" s="125" t="s">
        <v>112</v>
      </c>
      <c r="J29" s="125" t="s">
        <v>112</v>
      </c>
      <c r="K29" s="125" t="s">
        <v>112</v>
      </c>
      <c r="L29" s="125" t="s">
        <v>112</v>
      </c>
      <c r="M29" s="125">
        <v>534</v>
      </c>
      <c r="N29" s="125" t="s">
        <v>112</v>
      </c>
      <c r="O29" s="125" t="s">
        <v>112</v>
      </c>
      <c r="P29" s="125" t="s">
        <v>113</v>
      </c>
      <c r="Q29" s="125" t="s">
        <v>112</v>
      </c>
      <c r="R29" s="125" t="s">
        <v>112</v>
      </c>
      <c r="S29" s="125" t="s">
        <v>112</v>
      </c>
      <c r="T29" s="125" t="s">
        <v>112</v>
      </c>
      <c r="U29" s="125">
        <v>524.94000000000005</v>
      </c>
      <c r="V29" s="125" t="s">
        <v>112</v>
      </c>
      <c r="W29" s="125" t="s">
        <v>112</v>
      </c>
      <c r="X29" s="125">
        <v>505.17849999999999</v>
      </c>
      <c r="Y29" s="125" t="s">
        <v>112</v>
      </c>
      <c r="Z29" s="125" t="s">
        <v>112</v>
      </c>
      <c r="AA29" s="125" t="s">
        <v>112</v>
      </c>
      <c r="AB29" s="125">
        <v>569.9846</v>
      </c>
      <c r="AC29" s="126">
        <v>525.15840000000003</v>
      </c>
      <c r="AD29" s="127">
        <v>6.1780999999999722</v>
      </c>
      <c r="AE29" s="142">
        <v>1.1904305423539041E-2</v>
      </c>
      <c r="AF29" s="129" t="s">
        <v>112</v>
      </c>
    </row>
    <row r="30" spans="1:32" s="79" customFormat="1" ht="12" customHeight="1" x14ac:dyDescent="0.3">
      <c r="A30" s="123" t="s">
        <v>86</v>
      </c>
      <c r="B30" s="130" t="s">
        <v>112</v>
      </c>
      <c r="C30" s="130" t="s">
        <v>112</v>
      </c>
      <c r="D30" s="130" t="s">
        <v>113</v>
      </c>
      <c r="E30" s="130">
        <v>432.5102</v>
      </c>
      <c r="F30" s="130">
        <v>493.33</v>
      </c>
      <c r="G30" s="130" t="s">
        <v>112</v>
      </c>
      <c r="H30" s="130">
        <v>514.55999999999995</v>
      </c>
      <c r="I30" s="130" t="s">
        <v>112</v>
      </c>
      <c r="J30" s="130" t="s">
        <v>112</v>
      </c>
      <c r="K30" s="130">
        <v>529</v>
      </c>
      <c r="L30" s="130" t="s">
        <v>112</v>
      </c>
      <c r="M30" s="130">
        <v>511.4</v>
      </c>
      <c r="N30" s="130" t="s">
        <v>112</v>
      </c>
      <c r="O30" s="130" t="s">
        <v>112</v>
      </c>
      <c r="P30" s="130" t="s">
        <v>113</v>
      </c>
      <c r="Q30" s="130" t="s">
        <v>113</v>
      </c>
      <c r="R30" s="130" t="s">
        <v>112</v>
      </c>
      <c r="S30" s="130" t="s">
        <v>112</v>
      </c>
      <c r="T30" s="130" t="s">
        <v>112</v>
      </c>
      <c r="U30" s="130">
        <v>514.13</v>
      </c>
      <c r="V30" s="130" t="s">
        <v>112</v>
      </c>
      <c r="W30" s="130">
        <v>450</v>
      </c>
      <c r="X30" s="130">
        <v>405.55</v>
      </c>
      <c r="Y30" s="130">
        <v>471.73</v>
      </c>
      <c r="Z30" s="130" t="s">
        <v>112</v>
      </c>
      <c r="AA30" s="130" t="s">
        <v>112</v>
      </c>
      <c r="AB30" s="130">
        <v>519.76530000000002</v>
      </c>
      <c r="AC30" s="131">
        <v>514.57719999999995</v>
      </c>
      <c r="AD30" s="144">
        <v>2.7368999999999346</v>
      </c>
      <c r="AE30" s="145">
        <v>5.3471756717866636E-3</v>
      </c>
      <c r="AF30" s="134" t="s">
        <v>112</v>
      </c>
    </row>
    <row r="31" spans="1:32" s="79" customFormat="1" ht="12" customHeight="1" x14ac:dyDescent="0.3">
      <c r="A31" s="123" t="s">
        <v>87</v>
      </c>
      <c r="B31" s="125" t="s">
        <v>112</v>
      </c>
      <c r="C31" s="125" t="s">
        <v>112</v>
      </c>
      <c r="D31" s="125" t="s">
        <v>113</v>
      </c>
      <c r="E31" s="125">
        <v>422.85419999999999</v>
      </c>
      <c r="F31" s="125">
        <v>461.29</v>
      </c>
      <c r="G31" s="125" t="s">
        <v>112</v>
      </c>
      <c r="H31" s="125">
        <v>515.98</v>
      </c>
      <c r="I31" s="125" t="s">
        <v>112</v>
      </c>
      <c r="J31" s="125" t="s">
        <v>112</v>
      </c>
      <c r="K31" s="125" t="s">
        <v>112</v>
      </c>
      <c r="L31" s="125" t="s">
        <v>112</v>
      </c>
      <c r="M31" s="125" t="s">
        <v>112</v>
      </c>
      <c r="N31" s="125" t="s">
        <v>112</v>
      </c>
      <c r="O31" s="125" t="s">
        <v>112</v>
      </c>
      <c r="P31" s="125" t="s">
        <v>113</v>
      </c>
      <c r="Q31" s="125" t="s">
        <v>113</v>
      </c>
      <c r="R31" s="125" t="s">
        <v>112</v>
      </c>
      <c r="S31" s="125" t="s">
        <v>112</v>
      </c>
      <c r="T31" s="125" t="s">
        <v>112</v>
      </c>
      <c r="U31" s="125">
        <v>506.11</v>
      </c>
      <c r="V31" s="125" t="s">
        <v>112</v>
      </c>
      <c r="W31" s="125">
        <v>450</v>
      </c>
      <c r="X31" s="125">
        <v>445.77659999999997</v>
      </c>
      <c r="Y31" s="125">
        <v>489.68</v>
      </c>
      <c r="Z31" s="125" t="s">
        <v>112</v>
      </c>
      <c r="AA31" s="125" t="s">
        <v>112</v>
      </c>
      <c r="AB31" s="125">
        <v>510.04259999999999</v>
      </c>
      <c r="AC31" s="126">
        <v>513.62180000000001</v>
      </c>
      <c r="AD31" s="127">
        <v>1.5268999999999551</v>
      </c>
      <c r="AE31" s="142">
        <v>2.9816739045829266E-3</v>
      </c>
      <c r="AF31" s="129" t="s">
        <v>112</v>
      </c>
    </row>
    <row r="32" spans="1:32" s="79" customFormat="1" ht="12" customHeight="1" x14ac:dyDescent="0.3">
      <c r="A32" s="123" t="s">
        <v>88</v>
      </c>
      <c r="B32" s="124" t="s">
        <v>112</v>
      </c>
      <c r="C32" s="124" t="s">
        <v>112</v>
      </c>
      <c r="D32" s="124" t="s">
        <v>113</v>
      </c>
      <c r="E32" s="124">
        <v>436.9359</v>
      </c>
      <c r="F32" s="124">
        <v>446.7</v>
      </c>
      <c r="G32" s="124" t="s">
        <v>112</v>
      </c>
      <c r="H32" s="124">
        <v>504.57</v>
      </c>
      <c r="I32" s="124" t="s">
        <v>112</v>
      </c>
      <c r="J32" s="124" t="s">
        <v>112</v>
      </c>
      <c r="K32" s="124">
        <v>453</v>
      </c>
      <c r="L32" s="124" t="s">
        <v>112</v>
      </c>
      <c r="M32" s="124">
        <v>403.98</v>
      </c>
      <c r="N32" s="124" t="s">
        <v>112</v>
      </c>
      <c r="O32" s="124">
        <v>373.15</v>
      </c>
      <c r="P32" s="124" t="s">
        <v>113</v>
      </c>
      <c r="Q32" s="124" t="s">
        <v>113</v>
      </c>
      <c r="R32" s="124" t="s">
        <v>112</v>
      </c>
      <c r="S32" s="124" t="s">
        <v>112</v>
      </c>
      <c r="T32" s="124" t="s">
        <v>112</v>
      </c>
      <c r="U32" s="124">
        <v>455.33</v>
      </c>
      <c r="V32" s="124" t="s">
        <v>112</v>
      </c>
      <c r="W32" s="124">
        <v>450</v>
      </c>
      <c r="X32" s="124">
        <v>410.12450000000001</v>
      </c>
      <c r="Y32" s="124">
        <v>471.73</v>
      </c>
      <c r="Z32" s="124" t="s">
        <v>112</v>
      </c>
      <c r="AA32" s="124" t="s">
        <v>112</v>
      </c>
      <c r="AB32" s="124">
        <v>507.63420000000002</v>
      </c>
      <c r="AC32" s="126">
        <v>493.7389</v>
      </c>
      <c r="AD32" s="127">
        <v>2.4823000000000093</v>
      </c>
      <c r="AE32" s="142">
        <v>5.0529601027242688E-3</v>
      </c>
      <c r="AF32" s="143" t="s">
        <v>112</v>
      </c>
    </row>
    <row r="33" spans="1:32" s="79" customFormat="1" ht="12" customHeight="1" thickBot="1" x14ac:dyDescent="0.35">
      <c r="A33" s="123" t="s">
        <v>89</v>
      </c>
      <c r="B33" s="125" t="s">
        <v>112</v>
      </c>
      <c r="C33" s="125" t="s">
        <v>112</v>
      </c>
      <c r="D33" s="125" t="s">
        <v>113</v>
      </c>
      <c r="E33" s="125">
        <v>403.1397</v>
      </c>
      <c r="F33" s="125" t="s">
        <v>112</v>
      </c>
      <c r="G33" s="125" t="s">
        <v>112</v>
      </c>
      <c r="H33" s="125">
        <v>509.87</v>
      </c>
      <c r="I33" s="125" t="s">
        <v>112</v>
      </c>
      <c r="J33" s="125" t="s">
        <v>112</v>
      </c>
      <c r="K33" s="125" t="s">
        <v>112</v>
      </c>
      <c r="L33" s="125" t="s">
        <v>112</v>
      </c>
      <c r="M33" s="125" t="s">
        <v>112</v>
      </c>
      <c r="N33" s="125" t="s">
        <v>112</v>
      </c>
      <c r="O33" s="125" t="s">
        <v>112</v>
      </c>
      <c r="P33" s="125" t="s">
        <v>112</v>
      </c>
      <c r="Q33" s="125" t="s">
        <v>113</v>
      </c>
      <c r="R33" s="125" t="s">
        <v>112</v>
      </c>
      <c r="S33" s="125" t="s">
        <v>112</v>
      </c>
      <c r="T33" s="125" t="s">
        <v>112</v>
      </c>
      <c r="U33" s="125" t="s">
        <v>113</v>
      </c>
      <c r="V33" s="125" t="s">
        <v>112</v>
      </c>
      <c r="W33" s="125" t="s">
        <v>112</v>
      </c>
      <c r="X33" s="125">
        <v>416.27080000000001</v>
      </c>
      <c r="Y33" s="125" t="s">
        <v>112</v>
      </c>
      <c r="Z33" s="125" t="s">
        <v>112</v>
      </c>
      <c r="AA33" s="125" t="s">
        <v>112</v>
      </c>
      <c r="AB33" s="125">
        <v>494.43270000000001</v>
      </c>
      <c r="AC33" s="126">
        <v>508.96519999999998</v>
      </c>
      <c r="AD33" s="127">
        <v>2.7487999999999602</v>
      </c>
      <c r="AE33" s="142">
        <v>5.430088792065968E-3</v>
      </c>
      <c r="AF33" s="129" t="s">
        <v>112</v>
      </c>
    </row>
    <row r="34" spans="1:32" s="141" customFormat="1" ht="12" customHeight="1" thickBot="1" x14ac:dyDescent="0.35">
      <c r="A34" s="135" t="s">
        <v>90</v>
      </c>
      <c r="B34" s="136" t="s">
        <v>112</v>
      </c>
      <c r="C34" s="136" t="s">
        <v>112</v>
      </c>
      <c r="D34" s="136" t="s">
        <v>113</v>
      </c>
      <c r="E34" s="136">
        <v>432.04059999999998</v>
      </c>
      <c r="F34" s="136">
        <v>490.63650000000001</v>
      </c>
      <c r="G34" s="136" t="s">
        <v>112</v>
      </c>
      <c r="H34" s="136">
        <v>511.51560000000001</v>
      </c>
      <c r="I34" s="136" t="s">
        <v>112</v>
      </c>
      <c r="J34" s="136" t="s">
        <v>112</v>
      </c>
      <c r="K34" s="136">
        <v>480.59249999999997</v>
      </c>
      <c r="L34" s="136" t="s">
        <v>112</v>
      </c>
      <c r="M34" s="136">
        <v>552.98410000000001</v>
      </c>
      <c r="N34" s="136" t="s">
        <v>112</v>
      </c>
      <c r="O34" s="136" t="s">
        <v>112</v>
      </c>
      <c r="P34" s="136" t="s">
        <v>113</v>
      </c>
      <c r="Q34" s="136" t="s">
        <v>113</v>
      </c>
      <c r="R34" s="136" t="s">
        <v>112</v>
      </c>
      <c r="S34" s="136" t="s">
        <v>112</v>
      </c>
      <c r="T34" s="136" t="s">
        <v>112</v>
      </c>
      <c r="U34" s="136" t="s">
        <v>113</v>
      </c>
      <c r="V34" s="136" t="s">
        <v>112</v>
      </c>
      <c r="W34" s="136">
        <v>453.17750000000001</v>
      </c>
      <c r="X34" s="136">
        <v>417.36419999999998</v>
      </c>
      <c r="Y34" s="136">
        <v>474.46600000000001</v>
      </c>
      <c r="Z34" s="136" t="s">
        <v>112</v>
      </c>
      <c r="AA34" s="136" t="s">
        <v>112</v>
      </c>
      <c r="AB34" s="136">
        <v>509.35590000000002</v>
      </c>
      <c r="AC34" s="137">
        <v>507.5129</v>
      </c>
      <c r="AD34" s="146">
        <v>2.5629999999999882</v>
      </c>
      <c r="AE34" s="147">
        <v>5.0757510794634531E-3</v>
      </c>
      <c r="AF34" s="140" t="s">
        <v>112</v>
      </c>
    </row>
    <row r="35" spans="1:32" s="79" customFormat="1" ht="12" customHeight="1" x14ac:dyDescent="0.3">
      <c r="A35" s="123"/>
      <c r="B35" s="124" t="s">
        <v>112</v>
      </c>
      <c r="C35" s="124" t="s">
        <v>112</v>
      </c>
      <c r="D35" s="124" t="s">
        <v>112</v>
      </c>
      <c r="E35" s="124" t="s">
        <v>112</v>
      </c>
      <c r="F35" s="124" t="s">
        <v>112</v>
      </c>
      <c r="G35" s="124" t="s">
        <v>112</v>
      </c>
      <c r="H35" s="124" t="s">
        <v>112</v>
      </c>
      <c r="I35" s="124" t="s">
        <v>112</v>
      </c>
      <c r="J35" s="124" t="s">
        <v>112</v>
      </c>
      <c r="K35" s="124" t="s">
        <v>112</v>
      </c>
      <c r="L35" s="124" t="s">
        <v>112</v>
      </c>
      <c r="M35" s="124" t="s">
        <v>112</v>
      </c>
      <c r="N35" s="124" t="s">
        <v>112</v>
      </c>
      <c r="O35" s="124" t="s">
        <v>112</v>
      </c>
      <c r="P35" s="124" t="s">
        <v>112</v>
      </c>
      <c r="Q35" s="124" t="s">
        <v>112</v>
      </c>
      <c r="R35" s="124" t="s">
        <v>112</v>
      </c>
      <c r="S35" s="124" t="s">
        <v>112</v>
      </c>
      <c r="T35" s="124" t="s">
        <v>112</v>
      </c>
      <c r="U35" s="124" t="s">
        <v>112</v>
      </c>
      <c r="V35" s="124" t="s">
        <v>112</v>
      </c>
      <c r="W35" s="124" t="s">
        <v>112</v>
      </c>
      <c r="X35" s="124" t="s">
        <v>112</v>
      </c>
      <c r="Y35" s="124" t="s">
        <v>112</v>
      </c>
      <c r="Z35" s="124" t="s">
        <v>112</v>
      </c>
      <c r="AA35" s="124" t="s">
        <v>112</v>
      </c>
      <c r="AB35" s="124" t="s">
        <v>112</v>
      </c>
      <c r="AC35" s="126" t="s">
        <v>112</v>
      </c>
      <c r="AD35" s="127" t="s">
        <v>112</v>
      </c>
      <c r="AE35" s="142" t="s">
        <v>112</v>
      </c>
      <c r="AF35" s="143" t="s">
        <v>112</v>
      </c>
    </row>
    <row r="36" spans="1:32" s="79" customFormat="1" ht="12" customHeight="1" x14ac:dyDescent="0.3">
      <c r="A36" s="123" t="s">
        <v>91</v>
      </c>
      <c r="B36" s="125">
        <v>466.83</v>
      </c>
      <c r="C36" s="125">
        <v>414.209</v>
      </c>
      <c r="D36" s="125">
        <v>354.98149999999998</v>
      </c>
      <c r="E36" s="125">
        <v>386.37580000000003</v>
      </c>
      <c r="F36" s="125">
        <v>409.02</v>
      </c>
      <c r="G36" s="125" t="s">
        <v>113</v>
      </c>
      <c r="H36" s="125">
        <v>453.09</v>
      </c>
      <c r="I36" s="125">
        <v>285.98</v>
      </c>
      <c r="J36" s="125">
        <v>370.26</v>
      </c>
      <c r="K36" s="125">
        <v>544</v>
      </c>
      <c r="L36" s="125">
        <v>413.13</v>
      </c>
      <c r="M36" s="125">
        <v>403.29</v>
      </c>
      <c r="N36" s="125" t="s">
        <v>112</v>
      </c>
      <c r="O36" s="125">
        <v>380</v>
      </c>
      <c r="P36" s="125">
        <v>372.16</v>
      </c>
      <c r="Q36" s="125" t="s">
        <v>113</v>
      </c>
      <c r="R36" s="125">
        <v>217.85640000000001</v>
      </c>
      <c r="S36" s="125" t="s">
        <v>112</v>
      </c>
      <c r="T36" s="125">
        <v>318</v>
      </c>
      <c r="U36" s="125">
        <v>386.4</v>
      </c>
      <c r="V36" s="125">
        <v>424.28339999999997</v>
      </c>
      <c r="W36" s="125">
        <v>373.76</v>
      </c>
      <c r="X36" s="125">
        <v>417.78219999999999</v>
      </c>
      <c r="Y36" s="125">
        <v>358.05</v>
      </c>
      <c r="Z36" s="125" t="s">
        <v>113</v>
      </c>
      <c r="AA36" s="125">
        <v>327.16000000000003</v>
      </c>
      <c r="AB36" s="125">
        <v>512.54020000000003</v>
      </c>
      <c r="AC36" s="126">
        <v>484.48390000000001</v>
      </c>
      <c r="AD36" s="127">
        <v>2.5167999999999893</v>
      </c>
      <c r="AE36" s="142">
        <v>5.2219331983447415E-3</v>
      </c>
      <c r="AF36" s="129" t="s">
        <v>112</v>
      </c>
    </row>
    <row r="37" spans="1:32" s="79" customFormat="1" ht="12" customHeight="1" x14ac:dyDescent="0.3">
      <c r="A37" s="123" t="s">
        <v>92</v>
      </c>
      <c r="B37" s="125" t="s">
        <v>112</v>
      </c>
      <c r="C37" s="125">
        <v>443.27640000000002</v>
      </c>
      <c r="D37" s="125">
        <v>357.23950000000002</v>
      </c>
      <c r="E37" s="125">
        <v>381.95010000000002</v>
      </c>
      <c r="F37" s="125">
        <v>407.89</v>
      </c>
      <c r="G37" s="125" t="s">
        <v>113</v>
      </c>
      <c r="H37" s="125">
        <v>448.81</v>
      </c>
      <c r="I37" s="125" t="s">
        <v>112</v>
      </c>
      <c r="J37" s="125">
        <v>408.67</v>
      </c>
      <c r="K37" s="125">
        <v>536</v>
      </c>
      <c r="L37" s="125" t="s">
        <v>112</v>
      </c>
      <c r="M37" s="125">
        <v>403.28</v>
      </c>
      <c r="N37" s="125" t="s">
        <v>112</v>
      </c>
      <c r="O37" s="125">
        <v>387.89</v>
      </c>
      <c r="P37" s="125">
        <v>357.16</v>
      </c>
      <c r="Q37" s="125" t="s">
        <v>113</v>
      </c>
      <c r="R37" s="125">
        <v>176.13570000000001</v>
      </c>
      <c r="S37" s="125" t="s">
        <v>112</v>
      </c>
      <c r="T37" s="125">
        <v>396</v>
      </c>
      <c r="U37" s="125">
        <v>395.03</v>
      </c>
      <c r="V37" s="125">
        <v>433.83620000000002</v>
      </c>
      <c r="W37" s="125">
        <v>301.17</v>
      </c>
      <c r="X37" s="125">
        <v>436.49270000000001</v>
      </c>
      <c r="Y37" s="125">
        <v>348.68</v>
      </c>
      <c r="Z37" s="125" t="s">
        <v>113</v>
      </c>
      <c r="AA37" s="125">
        <v>316.29000000000002</v>
      </c>
      <c r="AB37" s="125">
        <v>499.42779999999999</v>
      </c>
      <c r="AC37" s="126">
        <v>430.7398</v>
      </c>
      <c r="AD37" s="127">
        <v>0.99939999999998008</v>
      </c>
      <c r="AE37" s="142">
        <v>2.3255900539023155E-3</v>
      </c>
      <c r="AF37" s="129" t="s">
        <v>112</v>
      </c>
    </row>
    <row r="38" spans="1:32" s="79" customFormat="1" ht="12" customHeight="1" x14ac:dyDescent="0.3">
      <c r="A38" s="123" t="s">
        <v>93</v>
      </c>
      <c r="B38" s="125">
        <v>375.96</v>
      </c>
      <c r="C38" s="125">
        <v>342.89800000000002</v>
      </c>
      <c r="D38" s="125">
        <v>332.4015</v>
      </c>
      <c r="E38" s="125">
        <v>357.27350000000001</v>
      </c>
      <c r="F38" s="125">
        <v>382.6</v>
      </c>
      <c r="G38" s="125" t="s">
        <v>113</v>
      </c>
      <c r="H38" s="125">
        <v>411.49</v>
      </c>
      <c r="I38" s="125">
        <v>292.31</v>
      </c>
      <c r="J38" s="125">
        <v>339.56</v>
      </c>
      <c r="K38" s="125">
        <v>475</v>
      </c>
      <c r="L38" s="125">
        <v>402.31</v>
      </c>
      <c r="M38" s="125">
        <v>345.33</v>
      </c>
      <c r="N38" s="125" t="s">
        <v>112</v>
      </c>
      <c r="O38" s="125">
        <v>334.3</v>
      </c>
      <c r="P38" s="125">
        <v>339.76</v>
      </c>
      <c r="Q38" s="125" t="s">
        <v>113</v>
      </c>
      <c r="R38" s="125">
        <v>179.7672</v>
      </c>
      <c r="S38" s="125" t="s">
        <v>112</v>
      </c>
      <c r="T38" s="125">
        <v>381</v>
      </c>
      <c r="U38" s="125">
        <v>343.19</v>
      </c>
      <c r="V38" s="125">
        <v>393.29509999999999</v>
      </c>
      <c r="W38" s="125">
        <v>297.61</v>
      </c>
      <c r="X38" s="125">
        <v>379.92039999999997</v>
      </c>
      <c r="Y38" s="125">
        <v>286.88</v>
      </c>
      <c r="Z38" s="125">
        <v>264.95</v>
      </c>
      <c r="AA38" s="125">
        <v>316.23</v>
      </c>
      <c r="AB38" s="125">
        <v>467.6728</v>
      </c>
      <c r="AC38" s="126">
        <v>376.17140000000001</v>
      </c>
      <c r="AD38" s="127">
        <v>1.0253999999999905</v>
      </c>
      <c r="AE38" s="142">
        <v>2.7333358212535686E-3</v>
      </c>
      <c r="AF38" s="129" t="s">
        <v>112</v>
      </c>
    </row>
    <row r="39" spans="1:32" s="79" customFormat="1" ht="12" customHeight="1" x14ac:dyDescent="0.3">
      <c r="A39" s="123" t="s">
        <v>94</v>
      </c>
      <c r="B39" s="130">
        <v>395.14</v>
      </c>
      <c r="C39" s="130">
        <v>340.78640000000001</v>
      </c>
      <c r="D39" s="130">
        <v>339.1755</v>
      </c>
      <c r="E39" s="130">
        <v>373.76929999999999</v>
      </c>
      <c r="F39" s="130">
        <v>392.37</v>
      </c>
      <c r="G39" s="130" t="s">
        <v>113</v>
      </c>
      <c r="H39" s="130">
        <v>411.74</v>
      </c>
      <c r="I39" s="130">
        <v>285.19</v>
      </c>
      <c r="J39" s="130">
        <v>363.79</v>
      </c>
      <c r="K39" s="130">
        <v>449</v>
      </c>
      <c r="L39" s="130">
        <v>390.75</v>
      </c>
      <c r="M39" s="130">
        <v>380.2</v>
      </c>
      <c r="N39" s="130" t="s">
        <v>112</v>
      </c>
      <c r="O39" s="130">
        <v>366.52</v>
      </c>
      <c r="P39" s="130">
        <v>351.73</v>
      </c>
      <c r="Q39" s="130" t="s">
        <v>113</v>
      </c>
      <c r="R39" s="130">
        <v>229.55439999999999</v>
      </c>
      <c r="S39" s="130" t="s">
        <v>112</v>
      </c>
      <c r="T39" s="130">
        <v>408</v>
      </c>
      <c r="U39" s="130">
        <v>357.98</v>
      </c>
      <c r="V39" s="130">
        <v>410.07069999999999</v>
      </c>
      <c r="W39" s="130">
        <v>304.43</v>
      </c>
      <c r="X39" s="130">
        <v>392.00970000000001</v>
      </c>
      <c r="Y39" s="130">
        <v>295.87</v>
      </c>
      <c r="Z39" s="130">
        <v>310.24</v>
      </c>
      <c r="AA39" s="130">
        <v>320.17</v>
      </c>
      <c r="AB39" s="130">
        <v>488.90230000000003</v>
      </c>
      <c r="AC39" s="131">
        <v>403.90460000000002</v>
      </c>
      <c r="AD39" s="144">
        <v>1.502900000000011</v>
      </c>
      <c r="AE39" s="145">
        <v>3.734825175937484E-3</v>
      </c>
      <c r="AF39" s="134" t="s">
        <v>112</v>
      </c>
    </row>
    <row r="40" spans="1:32" s="79" customFormat="1" ht="12" customHeight="1" x14ac:dyDescent="0.3">
      <c r="A40" s="123" t="s">
        <v>95</v>
      </c>
      <c r="B40" s="124">
        <v>400.66</v>
      </c>
      <c r="C40" s="124">
        <v>363.44720000000001</v>
      </c>
      <c r="D40" s="124">
        <v>341.3938</v>
      </c>
      <c r="E40" s="124">
        <v>374.7081</v>
      </c>
      <c r="F40" s="124">
        <v>396.67</v>
      </c>
      <c r="G40" s="124" t="s">
        <v>113</v>
      </c>
      <c r="H40" s="124">
        <v>410.14</v>
      </c>
      <c r="I40" s="124" t="s">
        <v>112</v>
      </c>
      <c r="J40" s="124">
        <v>438.35</v>
      </c>
      <c r="K40" s="124">
        <v>433</v>
      </c>
      <c r="L40" s="124" t="s">
        <v>112</v>
      </c>
      <c r="M40" s="124">
        <v>393.61</v>
      </c>
      <c r="N40" s="124" t="s">
        <v>112</v>
      </c>
      <c r="O40" s="124">
        <v>376.15</v>
      </c>
      <c r="P40" s="124">
        <v>355.97</v>
      </c>
      <c r="Q40" s="124" t="s">
        <v>113</v>
      </c>
      <c r="R40" s="124">
        <v>140.4359</v>
      </c>
      <c r="S40" s="124" t="s">
        <v>112</v>
      </c>
      <c r="T40" s="124">
        <v>434</v>
      </c>
      <c r="U40" s="124">
        <v>364.45</v>
      </c>
      <c r="V40" s="124">
        <v>416.12860000000001</v>
      </c>
      <c r="W40" s="124">
        <v>288.77</v>
      </c>
      <c r="X40" s="124">
        <v>402.28769999999997</v>
      </c>
      <c r="Y40" s="124">
        <v>314.13</v>
      </c>
      <c r="Z40" s="124" t="s">
        <v>113</v>
      </c>
      <c r="AA40" s="124">
        <v>295.32</v>
      </c>
      <c r="AB40" s="124">
        <v>479.71480000000003</v>
      </c>
      <c r="AC40" s="126">
        <v>405.22500000000002</v>
      </c>
      <c r="AD40" s="127">
        <v>3.2136000000000422</v>
      </c>
      <c r="AE40" s="142">
        <v>7.9938031608060012E-3</v>
      </c>
      <c r="AF40" s="143" t="s">
        <v>112</v>
      </c>
    </row>
    <row r="41" spans="1:32" s="79" customFormat="1" ht="12" customHeight="1" x14ac:dyDescent="0.3">
      <c r="A41" s="123" t="s">
        <v>96</v>
      </c>
      <c r="B41" s="124">
        <v>316.35000000000002</v>
      </c>
      <c r="C41" s="124">
        <v>328.07549999999998</v>
      </c>
      <c r="D41" s="124">
        <v>235.34700000000001</v>
      </c>
      <c r="E41" s="124">
        <v>327.23250000000002</v>
      </c>
      <c r="F41" s="124">
        <v>322.62</v>
      </c>
      <c r="G41" s="124" t="s">
        <v>113</v>
      </c>
      <c r="H41" s="124">
        <v>374.21</v>
      </c>
      <c r="I41" s="124">
        <v>248.61</v>
      </c>
      <c r="J41" s="124">
        <v>305.11</v>
      </c>
      <c r="K41" s="124">
        <v>395</v>
      </c>
      <c r="L41" s="124" t="s">
        <v>112</v>
      </c>
      <c r="M41" s="124">
        <v>309.76</v>
      </c>
      <c r="N41" s="124">
        <v>219</v>
      </c>
      <c r="O41" s="124">
        <v>276.27</v>
      </c>
      <c r="P41" s="124">
        <v>282.06</v>
      </c>
      <c r="Q41" s="124" t="s">
        <v>113</v>
      </c>
      <c r="R41" s="124">
        <v>165.48179999999999</v>
      </c>
      <c r="S41" s="124" t="s">
        <v>112</v>
      </c>
      <c r="T41" s="124">
        <v>336</v>
      </c>
      <c r="U41" s="124">
        <v>310.74</v>
      </c>
      <c r="V41" s="124">
        <v>351.822</v>
      </c>
      <c r="W41" s="124">
        <v>251.94</v>
      </c>
      <c r="X41" s="124">
        <v>370.6345</v>
      </c>
      <c r="Y41" s="124">
        <v>264.54000000000002</v>
      </c>
      <c r="Z41" s="124">
        <v>178.4</v>
      </c>
      <c r="AA41" s="124">
        <v>295.45</v>
      </c>
      <c r="AB41" s="124">
        <v>433.24180000000001</v>
      </c>
      <c r="AC41" s="126">
        <v>335.5446</v>
      </c>
      <c r="AD41" s="127">
        <v>1.192799999999977</v>
      </c>
      <c r="AE41" s="142">
        <v>3.5674998609247499E-3</v>
      </c>
      <c r="AF41" s="143" t="s">
        <v>112</v>
      </c>
    </row>
    <row r="42" spans="1:32" s="79" customFormat="1" ht="12" customHeight="1" thickBot="1" x14ac:dyDescent="0.35">
      <c r="A42" s="123" t="s">
        <v>97</v>
      </c>
      <c r="B42" s="125">
        <v>348.36</v>
      </c>
      <c r="C42" s="125">
        <v>339.12979999999999</v>
      </c>
      <c r="D42" s="125">
        <v>224.05699999999999</v>
      </c>
      <c r="E42" s="125">
        <v>352.1773</v>
      </c>
      <c r="F42" s="125">
        <v>331.93</v>
      </c>
      <c r="G42" s="125" t="s">
        <v>113</v>
      </c>
      <c r="H42" s="125">
        <v>394.72</v>
      </c>
      <c r="I42" s="125">
        <v>246.87</v>
      </c>
      <c r="J42" s="125">
        <v>332.31</v>
      </c>
      <c r="K42" s="125">
        <v>417</v>
      </c>
      <c r="L42" s="125">
        <v>455</v>
      </c>
      <c r="M42" s="125">
        <v>339.78</v>
      </c>
      <c r="N42" s="125">
        <v>220</v>
      </c>
      <c r="O42" s="125">
        <v>225.33</v>
      </c>
      <c r="P42" s="125">
        <v>295.66000000000003</v>
      </c>
      <c r="Q42" s="125" t="s">
        <v>113</v>
      </c>
      <c r="R42" s="125">
        <v>254.17269999999999</v>
      </c>
      <c r="S42" s="125" t="s">
        <v>112</v>
      </c>
      <c r="T42" s="125">
        <v>361</v>
      </c>
      <c r="U42" s="125">
        <v>317.11</v>
      </c>
      <c r="V42" s="125">
        <v>376.05349999999999</v>
      </c>
      <c r="W42" s="125">
        <v>224.78</v>
      </c>
      <c r="X42" s="125">
        <v>389.87439999999998</v>
      </c>
      <c r="Y42" s="125">
        <v>245.36</v>
      </c>
      <c r="Z42" s="125" t="s">
        <v>113</v>
      </c>
      <c r="AA42" s="125">
        <v>313.04000000000002</v>
      </c>
      <c r="AB42" s="125">
        <v>456.96890000000002</v>
      </c>
      <c r="AC42" s="126">
        <v>387.47519999999997</v>
      </c>
      <c r="AD42" s="127">
        <v>1.5454999999999472</v>
      </c>
      <c r="AE42" s="142">
        <v>4.004615348339291E-3</v>
      </c>
      <c r="AF42" s="129" t="s">
        <v>112</v>
      </c>
    </row>
    <row r="43" spans="1:32" s="141" customFormat="1" ht="12" customHeight="1" thickBot="1" x14ac:dyDescent="0.35">
      <c r="A43" s="135" t="s">
        <v>98</v>
      </c>
      <c r="B43" s="136">
        <v>358.93110000000001</v>
      </c>
      <c r="C43" s="136">
        <v>351.67250000000001</v>
      </c>
      <c r="D43" s="136">
        <v>304.68950000000001</v>
      </c>
      <c r="E43" s="136">
        <v>353.20319999999998</v>
      </c>
      <c r="F43" s="136">
        <v>380.27480000000003</v>
      </c>
      <c r="G43" s="136" t="s">
        <v>113</v>
      </c>
      <c r="H43" s="136">
        <v>403.93669999999997</v>
      </c>
      <c r="I43" s="136">
        <v>282.25060000000002</v>
      </c>
      <c r="J43" s="136">
        <v>353.15</v>
      </c>
      <c r="K43" s="136">
        <v>464.3673</v>
      </c>
      <c r="L43" s="136">
        <v>408.10899999999998</v>
      </c>
      <c r="M43" s="136">
        <v>340.25069999999999</v>
      </c>
      <c r="N43" s="136">
        <v>219.29220000000001</v>
      </c>
      <c r="O43" s="136">
        <v>337.14949999999999</v>
      </c>
      <c r="P43" s="136">
        <v>320.29180000000002</v>
      </c>
      <c r="Q43" s="136" t="s">
        <v>113</v>
      </c>
      <c r="R43" s="136">
        <v>194.1808</v>
      </c>
      <c r="S43" s="136" t="s">
        <v>112</v>
      </c>
      <c r="T43" s="136">
        <v>383.7448</v>
      </c>
      <c r="U43" s="136">
        <v>359.72250000000003</v>
      </c>
      <c r="V43" s="136">
        <v>397.76900000000001</v>
      </c>
      <c r="W43" s="136">
        <v>292.0813</v>
      </c>
      <c r="X43" s="136">
        <v>383.46960000000001</v>
      </c>
      <c r="Y43" s="136">
        <v>302.81400000000002</v>
      </c>
      <c r="Z43" s="136" t="s">
        <v>113</v>
      </c>
      <c r="AA43" s="136">
        <v>306.37610000000001</v>
      </c>
      <c r="AB43" s="136">
        <v>471.32209999999998</v>
      </c>
      <c r="AC43" s="137">
        <v>381.4298</v>
      </c>
      <c r="AD43" s="146">
        <v>1.5609999999999786</v>
      </c>
      <c r="AE43" s="147">
        <v>4.1093135314087537E-3</v>
      </c>
      <c r="AF43" s="140" t="s">
        <v>112</v>
      </c>
    </row>
    <row r="44" spans="1:32" s="79" customFormat="1" ht="12" customHeight="1" x14ac:dyDescent="0.3">
      <c r="A44" s="123" t="s">
        <v>99</v>
      </c>
      <c r="B44" s="124">
        <v>316.35000000000002</v>
      </c>
      <c r="C44" s="124" t="s">
        <v>112</v>
      </c>
      <c r="D44" s="124" t="s">
        <v>113</v>
      </c>
      <c r="E44" s="124">
        <v>422.98829999999998</v>
      </c>
      <c r="F44" s="124">
        <v>461.35</v>
      </c>
      <c r="G44" s="124" t="s">
        <v>112</v>
      </c>
      <c r="H44" s="124">
        <v>532.5</v>
      </c>
      <c r="I44" s="124" t="s">
        <v>112</v>
      </c>
      <c r="J44" s="124">
        <v>550.15</v>
      </c>
      <c r="K44" s="124" t="s">
        <v>112</v>
      </c>
      <c r="L44" s="124" t="s">
        <v>112</v>
      </c>
      <c r="M44" s="124">
        <v>586.34</v>
      </c>
      <c r="N44" s="124" t="s">
        <v>112</v>
      </c>
      <c r="O44" s="124" t="s">
        <v>112</v>
      </c>
      <c r="P44" s="124" t="s">
        <v>113</v>
      </c>
      <c r="Q44" s="124" t="s">
        <v>113</v>
      </c>
      <c r="R44" s="124">
        <v>173.87889999999999</v>
      </c>
      <c r="S44" s="124" t="s">
        <v>112</v>
      </c>
      <c r="T44" s="124" t="s">
        <v>112</v>
      </c>
      <c r="U44" s="124">
        <v>505.92</v>
      </c>
      <c r="V44" s="124">
        <v>500.4726</v>
      </c>
      <c r="W44" s="124">
        <v>495.67</v>
      </c>
      <c r="X44" s="124">
        <v>464.65410000000003</v>
      </c>
      <c r="Y44" s="124">
        <v>471.45</v>
      </c>
      <c r="Z44" s="124" t="s">
        <v>113</v>
      </c>
      <c r="AA44" s="124">
        <v>503.36</v>
      </c>
      <c r="AB44" s="124">
        <v>526.36609999999996</v>
      </c>
      <c r="AC44" s="126">
        <v>566.80560000000003</v>
      </c>
      <c r="AD44" s="127">
        <v>-12.767899999999941</v>
      </c>
      <c r="AE44" s="142">
        <v>-2.2029820203994688E-2</v>
      </c>
      <c r="AF44" s="143" t="s">
        <v>112</v>
      </c>
    </row>
    <row r="45" spans="1:32" s="79" customFormat="1" ht="12" customHeight="1" x14ac:dyDescent="0.3">
      <c r="A45" s="123" t="s">
        <v>100</v>
      </c>
      <c r="B45" s="125">
        <v>480.83</v>
      </c>
      <c r="C45" s="125" t="s">
        <v>112</v>
      </c>
      <c r="D45" s="125" t="s">
        <v>113</v>
      </c>
      <c r="E45" s="125">
        <v>446.32369999999997</v>
      </c>
      <c r="F45" s="125">
        <v>456.18</v>
      </c>
      <c r="G45" s="125" t="s">
        <v>112</v>
      </c>
      <c r="H45" s="125">
        <v>533.04999999999995</v>
      </c>
      <c r="I45" s="125" t="s">
        <v>112</v>
      </c>
      <c r="J45" s="125">
        <v>551.16</v>
      </c>
      <c r="K45" s="125">
        <v>599</v>
      </c>
      <c r="L45" s="125">
        <v>510.02</v>
      </c>
      <c r="M45" s="125">
        <v>613.53</v>
      </c>
      <c r="N45" s="125" t="s">
        <v>112</v>
      </c>
      <c r="O45" s="125" t="s">
        <v>112</v>
      </c>
      <c r="P45" s="125" t="s">
        <v>113</v>
      </c>
      <c r="Q45" s="125" t="s">
        <v>113</v>
      </c>
      <c r="R45" s="125" t="s">
        <v>112</v>
      </c>
      <c r="S45" s="125" t="s">
        <v>112</v>
      </c>
      <c r="T45" s="125" t="s">
        <v>112</v>
      </c>
      <c r="U45" s="125">
        <v>498.94</v>
      </c>
      <c r="V45" s="125">
        <v>513.75329999999997</v>
      </c>
      <c r="W45" s="125">
        <v>494.27</v>
      </c>
      <c r="X45" s="125">
        <v>513.91700000000003</v>
      </c>
      <c r="Y45" s="125">
        <v>481.79</v>
      </c>
      <c r="Z45" s="125" t="s">
        <v>113</v>
      </c>
      <c r="AA45" s="125">
        <v>483.65</v>
      </c>
      <c r="AB45" s="125">
        <v>546.43600000000004</v>
      </c>
      <c r="AC45" s="126">
        <v>563.78240000000005</v>
      </c>
      <c r="AD45" s="127">
        <v>5.1709000000000742</v>
      </c>
      <c r="AE45" s="142">
        <v>9.2567016611724284E-3</v>
      </c>
      <c r="AF45" s="129" t="s">
        <v>112</v>
      </c>
    </row>
    <row r="46" spans="1:32" s="79" customFormat="1" ht="12" customHeight="1" x14ac:dyDescent="0.3">
      <c r="A46" s="123" t="s">
        <v>101</v>
      </c>
      <c r="B46" s="125" t="s">
        <v>112</v>
      </c>
      <c r="C46" s="125" t="s">
        <v>112</v>
      </c>
      <c r="D46" s="125" t="s">
        <v>113</v>
      </c>
      <c r="E46" s="125">
        <v>433.85129999999998</v>
      </c>
      <c r="F46" s="125">
        <v>453.65</v>
      </c>
      <c r="G46" s="125" t="s">
        <v>112</v>
      </c>
      <c r="H46" s="125">
        <v>531.03</v>
      </c>
      <c r="I46" s="125" t="s">
        <v>112</v>
      </c>
      <c r="J46" s="125" t="s">
        <v>112</v>
      </c>
      <c r="K46" s="125" t="s">
        <v>112</v>
      </c>
      <c r="L46" s="125">
        <v>518.41999999999996</v>
      </c>
      <c r="M46" s="125">
        <v>665.05</v>
      </c>
      <c r="N46" s="125" t="s">
        <v>112</v>
      </c>
      <c r="O46" s="125">
        <v>428.1</v>
      </c>
      <c r="P46" s="125">
        <v>360.12</v>
      </c>
      <c r="Q46" s="125" t="s">
        <v>113</v>
      </c>
      <c r="R46" s="125" t="s">
        <v>112</v>
      </c>
      <c r="S46" s="125" t="s">
        <v>112</v>
      </c>
      <c r="T46" s="125" t="s">
        <v>112</v>
      </c>
      <c r="U46" s="125">
        <v>484.63</v>
      </c>
      <c r="V46" s="125">
        <v>510.02539999999999</v>
      </c>
      <c r="W46" s="125" t="s">
        <v>112</v>
      </c>
      <c r="X46" s="125">
        <v>405.44529999999997</v>
      </c>
      <c r="Y46" s="125">
        <v>494.89</v>
      </c>
      <c r="Z46" s="125" t="s">
        <v>112</v>
      </c>
      <c r="AA46" s="125" t="s">
        <v>112</v>
      </c>
      <c r="AB46" s="125">
        <v>550.89589999999998</v>
      </c>
      <c r="AC46" s="126">
        <v>489.40929999999997</v>
      </c>
      <c r="AD46" s="127">
        <v>2.1048999999999864</v>
      </c>
      <c r="AE46" s="142">
        <v>4.3194766967011855E-3</v>
      </c>
      <c r="AF46" s="129"/>
    </row>
    <row r="47" spans="1:32" s="79" customFormat="1" ht="12" customHeight="1" x14ac:dyDescent="0.3">
      <c r="A47" s="123" t="s">
        <v>102</v>
      </c>
      <c r="B47" s="125">
        <v>498.08</v>
      </c>
      <c r="C47" s="125">
        <v>531.83349999999996</v>
      </c>
      <c r="D47" s="125">
        <v>366.42989999999998</v>
      </c>
      <c r="E47" s="125">
        <v>409.44299999999998</v>
      </c>
      <c r="F47" s="125">
        <v>444.52</v>
      </c>
      <c r="G47" s="125" t="s">
        <v>113</v>
      </c>
      <c r="H47" s="125">
        <v>515.53</v>
      </c>
      <c r="I47" s="125">
        <v>455.24</v>
      </c>
      <c r="J47" s="125">
        <v>541.24</v>
      </c>
      <c r="K47" s="125">
        <v>544</v>
      </c>
      <c r="L47" s="125">
        <v>525</v>
      </c>
      <c r="M47" s="125">
        <v>519.80999999999995</v>
      </c>
      <c r="N47" s="125" t="s">
        <v>112</v>
      </c>
      <c r="O47" s="125">
        <v>333.23</v>
      </c>
      <c r="P47" s="125" t="s">
        <v>113</v>
      </c>
      <c r="Q47" s="125" t="s">
        <v>113</v>
      </c>
      <c r="R47" s="125">
        <v>173.57499999999999</v>
      </c>
      <c r="S47" s="125" t="s">
        <v>112</v>
      </c>
      <c r="T47" s="125">
        <v>239</v>
      </c>
      <c r="U47" s="125">
        <v>472.69</v>
      </c>
      <c r="V47" s="125">
        <v>486.49299999999999</v>
      </c>
      <c r="W47" s="125">
        <v>519.71</v>
      </c>
      <c r="X47" s="125">
        <v>427.21899999999999</v>
      </c>
      <c r="Y47" s="125">
        <v>442.98</v>
      </c>
      <c r="Z47" s="125" t="s">
        <v>113</v>
      </c>
      <c r="AA47" s="125">
        <v>461.32</v>
      </c>
      <c r="AB47" s="125">
        <v>510.75619999999998</v>
      </c>
      <c r="AC47" s="126">
        <v>497.19439999999997</v>
      </c>
      <c r="AD47" s="127">
        <v>-4.4441000000000486</v>
      </c>
      <c r="AE47" s="142">
        <v>-8.8591685048098334E-3</v>
      </c>
      <c r="AF47" s="129" t="s">
        <v>112</v>
      </c>
    </row>
    <row r="48" spans="1:32" s="79" customFormat="1" ht="12" customHeight="1" x14ac:dyDescent="0.3">
      <c r="A48" s="123" t="s">
        <v>103</v>
      </c>
      <c r="B48" s="130">
        <v>477.63</v>
      </c>
      <c r="C48" s="130">
        <v>521.08600000000001</v>
      </c>
      <c r="D48" s="130">
        <v>363.69659999999999</v>
      </c>
      <c r="E48" s="130">
        <v>433.44900000000001</v>
      </c>
      <c r="F48" s="130">
        <v>446.76</v>
      </c>
      <c r="G48" s="130" t="s">
        <v>112</v>
      </c>
      <c r="H48" s="130">
        <v>521.13</v>
      </c>
      <c r="I48" s="130" t="s">
        <v>112</v>
      </c>
      <c r="J48" s="130">
        <v>516.13</v>
      </c>
      <c r="K48" s="130">
        <v>549</v>
      </c>
      <c r="L48" s="130">
        <v>521.47</v>
      </c>
      <c r="M48" s="130">
        <v>587.4</v>
      </c>
      <c r="N48" s="130" t="s">
        <v>112</v>
      </c>
      <c r="O48" s="130">
        <v>377.77</v>
      </c>
      <c r="P48" s="130">
        <v>390.18</v>
      </c>
      <c r="Q48" s="130" t="s">
        <v>113</v>
      </c>
      <c r="R48" s="130">
        <v>180.97219999999999</v>
      </c>
      <c r="S48" s="130" t="s">
        <v>112</v>
      </c>
      <c r="T48" s="130">
        <v>238</v>
      </c>
      <c r="U48" s="130">
        <v>484.48</v>
      </c>
      <c r="V48" s="130">
        <v>504.66660000000002</v>
      </c>
      <c r="W48" s="130">
        <v>517.83000000000004</v>
      </c>
      <c r="X48" s="130">
        <v>444.42610000000002</v>
      </c>
      <c r="Y48" s="130">
        <v>483.88</v>
      </c>
      <c r="Z48" s="130" t="s">
        <v>113</v>
      </c>
      <c r="AA48" s="130">
        <v>467.61</v>
      </c>
      <c r="AB48" s="130">
        <v>529.0421</v>
      </c>
      <c r="AC48" s="131">
        <v>510.71359999999999</v>
      </c>
      <c r="AD48" s="144">
        <v>-2.7755000000000223</v>
      </c>
      <c r="AE48" s="145">
        <v>-5.4051780261743509E-3</v>
      </c>
      <c r="AF48" s="134" t="s">
        <v>112</v>
      </c>
    </row>
    <row r="49" spans="1:32" s="79" customFormat="1" ht="12" customHeight="1" x14ac:dyDescent="0.3">
      <c r="A49" s="123" t="s">
        <v>104</v>
      </c>
      <c r="B49" s="125" t="s">
        <v>112</v>
      </c>
      <c r="C49" s="125">
        <v>431.07170000000002</v>
      </c>
      <c r="D49" s="125" t="s">
        <v>113</v>
      </c>
      <c r="E49" s="125">
        <v>429.29149999999998</v>
      </c>
      <c r="F49" s="125">
        <v>447.11</v>
      </c>
      <c r="G49" s="125" t="s">
        <v>113</v>
      </c>
      <c r="H49" s="125">
        <v>524.47</v>
      </c>
      <c r="I49" s="125" t="s">
        <v>112</v>
      </c>
      <c r="J49" s="125">
        <v>530.79999999999995</v>
      </c>
      <c r="K49" s="125">
        <v>528</v>
      </c>
      <c r="L49" s="125">
        <v>517.53</v>
      </c>
      <c r="M49" s="125">
        <v>514.62</v>
      </c>
      <c r="N49" s="125" t="s">
        <v>112</v>
      </c>
      <c r="O49" s="125">
        <v>398.15</v>
      </c>
      <c r="P49" s="125">
        <v>390.65</v>
      </c>
      <c r="Q49" s="125" t="s">
        <v>113</v>
      </c>
      <c r="R49" s="125">
        <v>182.649</v>
      </c>
      <c r="S49" s="125" t="s">
        <v>112</v>
      </c>
      <c r="T49" s="125">
        <v>161</v>
      </c>
      <c r="U49" s="125">
        <v>477.03</v>
      </c>
      <c r="V49" s="125">
        <v>495.81279999999998</v>
      </c>
      <c r="W49" s="125">
        <v>422.87</v>
      </c>
      <c r="X49" s="125">
        <v>469.9853</v>
      </c>
      <c r="Y49" s="125">
        <v>487.87</v>
      </c>
      <c r="Z49" s="125" t="s">
        <v>113</v>
      </c>
      <c r="AA49" s="125">
        <v>467.96</v>
      </c>
      <c r="AB49" s="125">
        <v>523.33330000000001</v>
      </c>
      <c r="AC49" s="126">
        <v>503.98050000000001</v>
      </c>
      <c r="AD49" s="127">
        <v>3.6650999999999954</v>
      </c>
      <c r="AE49" s="142">
        <v>7.3255790247512831E-3</v>
      </c>
      <c r="AF49" s="129" t="s">
        <v>112</v>
      </c>
    </row>
    <row r="50" spans="1:32" s="79" customFormat="1" ht="12" customHeight="1" x14ac:dyDescent="0.3">
      <c r="A50" s="123" t="s">
        <v>105</v>
      </c>
      <c r="B50" s="124" t="s">
        <v>112</v>
      </c>
      <c r="C50" s="124">
        <v>380.4735</v>
      </c>
      <c r="D50" s="124">
        <v>333.78800000000001</v>
      </c>
      <c r="E50" s="124">
        <v>369.88</v>
      </c>
      <c r="F50" s="124">
        <v>373.9</v>
      </c>
      <c r="G50" s="124" t="s">
        <v>113</v>
      </c>
      <c r="H50" s="124">
        <v>491.99</v>
      </c>
      <c r="I50" s="124">
        <v>424.45</v>
      </c>
      <c r="J50" s="124">
        <v>456.22</v>
      </c>
      <c r="K50" s="124" t="s">
        <v>112</v>
      </c>
      <c r="L50" s="124">
        <v>476.95</v>
      </c>
      <c r="M50" s="124">
        <v>322.05</v>
      </c>
      <c r="N50" s="124" t="s">
        <v>112</v>
      </c>
      <c r="O50" s="124">
        <v>322.20999999999998</v>
      </c>
      <c r="P50" s="124">
        <v>339.57</v>
      </c>
      <c r="Q50" s="124" t="s">
        <v>113</v>
      </c>
      <c r="R50" s="124">
        <v>185.20740000000001</v>
      </c>
      <c r="S50" s="124" t="s">
        <v>112</v>
      </c>
      <c r="T50" s="124">
        <v>329</v>
      </c>
      <c r="U50" s="124">
        <v>389.57</v>
      </c>
      <c r="V50" s="124">
        <v>453.64069999999998</v>
      </c>
      <c r="W50" s="124">
        <v>444.75</v>
      </c>
      <c r="X50" s="124">
        <v>426.46230000000003</v>
      </c>
      <c r="Y50" s="124">
        <v>416.3</v>
      </c>
      <c r="Z50" s="124">
        <v>329.91</v>
      </c>
      <c r="AA50" s="124">
        <v>421.57</v>
      </c>
      <c r="AB50" s="124">
        <v>446.08659999999998</v>
      </c>
      <c r="AC50" s="126">
        <v>416.46230000000003</v>
      </c>
      <c r="AD50" s="127">
        <v>-2.9878999999999678</v>
      </c>
      <c r="AE50" s="142">
        <v>-7.1233724527964837E-3</v>
      </c>
      <c r="AF50" s="143" t="s">
        <v>112</v>
      </c>
    </row>
    <row r="51" spans="1:32" s="79" customFormat="1" ht="12" customHeight="1" x14ac:dyDescent="0.3">
      <c r="A51" s="123" t="s">
        <v>106</v>
      </c>
      <c r="B51" s="124" t="s">
        <v>112</v>
      </c>
      <c r="C51" s="124">
        <v>356.79520000000002</v>
      </c>
      <c r="D51" s="124">
        <v>346.66250000000002</v>
      </c>
      <c r="E51" s="124">
        <v>395.22719999999998</v>
      </c>
      <c r="F51" s="124">
        <v>391.62</v>
      </c>
      <c r="G51" s="124" t="s">
        <v>113</v>
      </c>
      <c r="H51" s="124">
        <v>511.68</v>
      </c>
      <c r="I51" s="124">
        <v>412.68</v>
      </c>
      <c r="J51" s="124">
        <v>492.96</v>
      </c>
      <c r="K51" s="124">
        <v>485</v>
      </c>
      <c r="L51" s="124">
        <v>492.54</v>
      </c>
      <c r="M51" s="124">
        <v>391.23</v>
      </c>
      <c r="N51" s="124">
        <v>260</v>
      </c>
      <c r="O51" s="124">
        <v>356.73</v>
      </c>
      <c r="P51" s="124">
        <v>373.31</v>
      </c>
      <c r="Q51" s="124" t="s">
        <v>113</v>
      </c>
      <c r="R51" s="124">
        <v>179.85890000000001</v>
      </c>
      <c r="S51" s="124" t="s">
        <v>112</v>
      </c>
      <c r="T51" s="124">
        <v>353</v>
      </c>
      <c r="U51" s="124">
        <v>401.49</v>
      </c>
      <c r="V51" s="124">
        <v>478.80410000000001</v>
      </c>
      <c r="W51" s="124">
        <v>446.02</v>
      </c>
      <c r="X51" s="124">
        <v>415.02100000000002</v>
      </c>
      <c r="Y51" s="124">
        <v>448.47</v>
      </c>
      <c r="Z51" s="124" t="s">
        <v>113</v>
      </c>
      <c r="AA51" s="124">
        <v>438.13</v>
      </c>
      <c r="AB51" s="124">
        <v>504.60140000000001</v>
      </c>
      <c r="AC51" s="126">
        <v>459.43880000000001</v>
      </c>
      <c r="AD51" s="127">
        <v>2.3188000000000102</v>
      </c>
      <c r="AE51" s="142">
        <v>5.0726286314315416E-3</v>
      </c>
      <c r="AF51" s="143" t="s">
        <v>112</v>
      </c>
    </row>
    <row r="52" spans="1:32" s="79" customFormat="1" ht="12" customHeight="1" thickBot="1" x14ac:dyDescent="0.35">
      <c r="A52" s="123" t="s">
        <v>107</v>
      </c>
      <c r="B52" s="125" t="s">
        <v>112</v>
      </c>
      <c r="C52" s="125">
        <v>431.07170000000002</v>
      </c>
      <c r="D52" s="125" t="s">
        <v>113</v>
      </c>
      <c r="E52" s="125">
        <v>402.20100000000002</v>
      </c>
      <c r="F52" s="125">
        <v>399.58</v>
      </c>
      <c r="G52" s="125" t="s">
        <v>113</v>
      </c>
      <c r="H52" s="125">
        <v>515.04999999999995</v>
      </c>
      <c r="I52" s="125" t="s">
        <v>112</v>
      </c>
      <c r="J52" s="125">
        <v>504.19</v>
      </c>
      <c r="K52" s="125" t="s">
        <v>112</v>
      </c>
      <c r="L52" s="125">
        <v>485.26</v>
      </c>
      <c r="M52" s="125">
        <v>448.7</v>
      </c>
      <c r="N52" s="125" t="s">
        <v>112</v>
      </c>
      <c r="O52" s="125">
        <v>322.10000000000002</v>
      </c>
      <c r="P52" s="125">
        <v>383.31</v>
      </c>
      <c r="Q52" s="125" t="s">
        <v>113</v>
      </c>
      <c r="R52" s="125" t="s">
        <v>112</v>
      </c>
      <c r="S52" s="125" t="s">
        <v>112</v>
      </c>
      <c r="T52" s="125">
        <v>409</v>
      </c>
      <c r="U52" s="125">
        <v>404.19</v>
      </c>
      <c r="V52" s="125">
        <v>466.92140000000001</v>
      </c>
      <c r="W52" s="125">
        <v>587</v>
      </c>
      <c r="X52" s="125">
        <v>445.31970000000001</v>
      </c>
      <c r="Y52" s="125">
        <v>459.35</v>
      </c>
      <c r="Z52" s="125" t="s">
        <v>113</v>
      </c>
      <c r="AA52" s="125">
        <v>427.12</v>
      </c>
      <c r="AB52" s="125">
        <v>515.48379999999997</v>
      </c>
      <c r="AC52" s="126">
        <v>488.26190000000003</v>
      </c>
      <c r="AD52" s="127">
        <v>4.5795000000000528</v>
      </c>
      <c r="AE52" s="142">
        <v>9.4679897387213163E-3</v>
      </c>
      <c r="AF52" s="129" t="s">
        <v>112</v>
      </c>
    </row>
    <row r="53" spans="1:32" s="141" customFormat="1" ht="12" customHeight="1" thickBot="1" x14ac:dyDescent="0.35">
      <c r="A53" s="135" t="s">
        <v>108</v>
      </c>
      <c r="B53" s="136">
        <v>431.76600000000002</v>
      </c>
      <c r="C53" s="136">
        <v>387.89280000000002</v>
      </c>
      <c r="D53" s="136" t="s">
        <v>113</v>
      </c>
      <c r="E53" s="136">
        <v>412.28579999999999</v>
      </c>
      <c r="F53" s="136">
        <v>435.33170000000001</v>
      </c>
      <c r="G53" s="136" t="s">
        <v>113</v>
      </c>
      <c r="H53" s="136">
        <v>519.51139999999998</v>
      </c>
      <c r="I53" s="136">
        <v>432.62150000000003</v>
      </c>
      <c r="J53" s="136">
        <v>534.56399999999996</v>
      </c>
      <c r="K53" s="136">
        <v>561.69219999999996</v>
      </c>
      <c r="L53" s="136">
        <v>514.27560000000005</v>
      </c>
      <c r="M53" s="136">
        <v>587.96420000000001</v>
      </c>
      <c r="N53" s="136">
        <v>260</v>
      </c>
      <c r="O53" s="136">
        <v>340.93560000000002</v>
      </c>
      <c r="P53" s="136" t="s">
        <v>113</v>
      </c>
      <c r="Q53" s="136" t="s">
        <v>113</v>
      </c>
      <c r="R53" s="136">
        <v>181.85159999999999</v>
      </c>
      <c r="S53" s="136" t="s">
        <v>112</v>
      </c>
      <c r="T53" s="136">
        <v>295.76580000000001</v>
      </c>
      <c r="U53" s="136">
        <v>480.64519999999999</v>
      </c>
      <c r="V53" s="136">
        <v>484.53100000000001</v>
      </c>
      <c r="W53" s="136">
        <v>495.10680000000002</v>
      </c>
      <c r="X53" s="136">
        <v>428.2756</v>
      </c>
      <c r="Y53" s="136">
        <v>469.60160000000002</v>
      </c>
      <c r="Z53" s="136" t="s">
        <v>113</v>
      </c>
      <c r="AA53" s="136">
        <v>442.3295</v>
      </c>
      <c r="AB53" s="136">
        <v>513.09590000000003</v>
      </c>
      <c r="AC53" s="137">
        <v>512.54790000000003</v>
      </c>
      <c r="AD53" s="146">
        <v>-0.25339999999994234</v>
      </c>
      <c r="AE53" s="147">
        <v>-4.9414851327389542E-4</v>
      </c>
      <c r="AF53" s="140" t="s">
        <v>112</v>
      </c>
    </row>
    <row r="54" spans="1:32" s="141" customFormat="1" ht="12" customHeight="1" thickBot="1" x14ac:dyDescent="0.35">
      <c r="A54" s="148" t="s">
        <v>109</v>
      </c>
      <c r="B54" s="149">
        <v>391.92540000000002</v>
      </c>
      <c r="C54" s="149">
        <v>386.1574</v>
      </c>
      <c r="D54" s="149">
        <v>375.66210000000001</v>
      </c>
      <c r="E54" s="149">
        <v>395.3974</v>
      </c>
      <c r="F54" s="149">
        <v>437.86219999999997</v>
      </c>
      <c r="G54" s="149">
        <v>354.29759999999999</v>
      </c>
      <c r="H54" s="149">
        <v>490.08659999999998</v>
      </c>
      <c r="I54" s="149">
        <v>422.30329999999998</v>
      </c>
      <c r="J54" s="149">
        <v>500.7808</v>
      </c>
      <c r="K54" s="149">
        <v>502.51920000000001</v>
      </c>
      <c r="L54" s="149">
        <v>502.17410000000001</v>
      </c>
      <c r="M54" s="149">
        <v>508.089</v>
      </c>
      <c r="N54" s="149">
        <v>293.36169999999998</v>
      </c>
      <c r="O54" s="149">
        <v>350.7165</v>
      </c>
      <c r="P54" s="149">
        <v>356.04660000000001</v>
      </c>
      <c r="Q54" s="149">
        <v>502.44009999999997</v>
      </c>
      <c r="R54" s="149">
        <v>190.40530000000001</v>
      </c>
      <c r="S54" s="149" t="s">
        <v>112</v>
      </c>
      <c r="T54" s="149">
        <v>390.29379999999998</v>
      </c>
      <c r="U54" s="149">
        <v>452.10169999999999</v>
      </c>
      <c r="V54" s="149">
        <v>454.79390000000001</v>
      </c>
      <c r="W54" s="149">
        <v>435.3553</v>
      </c>
      <c r="X54" s="149">
        <v>402.01409999999998</v>
      </c>
      <c r="Y54" s="149">
        <v>446.18180000000001</v>
      </c>
      <c r="Z54" s="149">
        <v>335.83440000000002</v>
      </c>
      <c r="AA54" s="149">
        <v>418.63209999999998</v>
      </c>
      <c r="AB54" s="149">
        <v>506.2518</v>
      </c>
      <c r="AC54" s="150">
        <v>462.923</v>
      </c>
      <c r="AD54" s="138">
        <v>1.0692999999999984</v>
      </c>
      <c r="AE54" s="151">
        <v>2.3152353223543365E-3</v>
      </c>
      <c r="AF54" s="152" t="s">
        <v>112</v>
      </c>
    </row>
    <row r="55" spans="1:32" s="79" customFormat="1" ht="12" customHeight="1" thickBot="1" x14ac:dyDescent="0.35">
      <c r="A55" s="153" t="s">
        <v>110</v>
      </c>
      <c r="B55" s="154">
        <v>0.64170000000001437</v>
      </c>
      <c r="C55" s="154">
        <v>5.2300000000000182</v>
      </c>
      <c r="D55" s="154">
        <v>0.43279999999998608</v>
      </c>
      <c r="E55" s="154">
        <v>-1.0015000000000214</v>
      </c>
      <c r="F55" s="154">
        <v>-0.19010000000002947</v>
      </c>
      <c r="G55" s="154" t="s">
        <v>112</v>
      </c>
      <c r="H55" s="154">
        <v>4.384399999999971</v>
      </c>
      <c r="I55" s="154" t="s">
        <v>112</v>
      </c>
      <c r="J55" s="154">
        <v>2.008199999999988</v>
      </c>
      <c r="K55" s="154">
        <v>0.20730000000003201</v>
      </c>
      <c r="L55" s="154">
        <v>3.1858000000000288</v>
      </c>
      <c r="M55" s="154">
        <v>-2.3745000000000118</v>
      </c>
      <c r="N55" s="154">
        <v>1.397199999999998</v>
      </c>
      <c r="O55" s="154">
        <v>3.2350999999999885</v>
      </c>
      <c r="P55" s="154">
        <v>4.4861999999999966</v>
      </c>
      <c r="Q55" s="154">
        <v>-1.0912000000000148</v>
      </c>
      <c r="R55" s="154">
        <v>2.3328000000000202</v>
      </c>
      <c r="S55" s="154" t="s">
        <v>112</v>
      </c>
      <c r="T55" s="154" t="s">
        <v>112</v>
      </c>
      <c r="U55" s="154">
        <v>3.6920999999999822</v>
      </c>
      <c r="V55" s="154">
        <v>2.0794999999999959</v>
      </c>
      <c r="W55" s="154">
        <v>6.1931000000000154</v>
      </c>
      <c r="X55" s="154">
        <v>2.4137000000000057</v>
      </c>
      <c r="Y55" s="154">
        <v>5.6671000000000049</v>
      </c>
      <c r="Z55" s="154">
        <v>14.961000000000013</v>
      </c>
      <c r="AA55" s="154">
        <v>0.45959999999996626</v>
      </c>
      <c r="AB55" s="154">
        <v>-3.4445999999999799</v>
      </c>
      <c r="AC55" s="155">
        <v>1.0692999999999984</v>
      </c>
      <c r="AD55" s="156" t="s">
        <v>112</v>
      </c>
      <c r="AE55" s="157" t="s">
        <v>112</v>
      </c>
      <c r="AF55" s="158" t="s">
        <v>112</v>
      </c>
    </row>
    <row r="56" spans="1:32" s="141" customFormat="1" ht="12" customHeight="1" thickBot="1" x14ac:dyDescent="0.35">
      <c r="A56" s="135" t="s">
        <v>111</v>
      </c>
      <c r="B56" s="136">
        <v>405.17</v>
      </c>
      <c r="C56" s="136">
        <v>409.33120000000002</v>
      </c>
      <c r="D56" s="136">
        <v>469.26799999999997</v>
      </c>
      <c r="E56" s="136">
        <v>419.76960000000003</v>
      </c>
      <c r="F56" s="136">
        <v>494.31</v>
      </c>
      <c r="G56" s="136" t="s">
        <v>112</v>
      </c>
      <c r="H56" s="136">
        <v>514.55999999999995</v>
      </c>
      <c r="I56" s="136">
        <v>467.27</v>
      </c>
      <c r="J56" s="136">
        <v>514.51</v>
      </c>
      <c r="K56" s="136">
        <v>533</v>
      </c>
      <c r="L56" s="136">
        <v>514.71</v>
      </c>
      <c r="M56" s="136">
        <v>489.62</v>
      </c>
      <c r="N56" s="136" t="s">
        <v>112</v>
      </c>
      <c r="O56" s="136">
        <v>417.9</v>
      </c>
      <c r="P56" s="136">
        <v>406.73</v>
      </c>
      <c r="Q56" s="136">
        <v>491.31</v>
      </c>
      <c r="R56" s="136" t="s">
        <v>112</v>
      </c>
      <c r="S56" s="136" t="s">
        <v>112</v>
      </c>
      <c r="T56" s="136">
        <v>453</v>
      </c>
      <c r="U56" s="136">
        <v>491.93</v>
      </c>
      <c r="V56" s="136">
        <v>484.62900000000002</v>
      </c>
      <c r="W56" s="136">
        <v>504.26</v>
      </c>
      <c r="X56" s="136">
        <v>417.2287</v>
      </c>
      <c r="Y56" s="136">
        <v>500.66</v>
      </c>
      <c r="Z56" s="136">
        <v>433.45</v>
      </c>
      <c r="AA56" s="136">
        <v>492.5</v>
      </c>
      <c r="AB56" s="136">
        <v>537.28589999999997</v>
      </c>
      <c r="AC56" s="137">
        <v>495.5111</v>
      </c>
      <c r="AD56" s="146">
        <v>-1.3793000000000006</v>
      </c>
      <c r="AE56" s="147">
        <v>-2.7758636512196233E-3</v>
      </c>
      <c r="AF56" s="140" t="s">
        <v>112</v>
      </c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2024-03-21T14:04:33Z</dcterms:created>
  <dcterms:modified xsi:type="dcterms:W3CDTF">2024-03-22T08:48:40Z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2024-03-21T14:04:37Z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ea3635ed-18a7-46c2-a0a6-a836ed87c869</vt:lpwstr>
  </property>
  <property fmtid="{D5CDD505-2E9C-101B-9397-08002B2CF9AE}" pid="8" name="MSIP_Label_6bd9ddd1-4d20-43f6-abfa-fc3c07406f94_ContentBits">
    <vt:lpwstr>0</vt:lpwstr>
  </property>
</Properties>
</file>