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0490" windowHeight="762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<sst xmlns="http://schemas.openxmlformats.org/spreadsheetml/2006/main" count="1047" uniqueCount="114">
  <si>
    <t>Meat Market Observatory - Beef and Veal</t>
  </si>
  <si>
    <t>PRI.EU.BOV</t>
  </si>
  <si>
    <t>5.08.2021</t>
  </si>
  <si>
    <t>Prices not received - Same prices as last week : MT, EL,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</si>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</sst>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7280" y="23812"/>
          <a:ext cx="1433324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045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topLeftCell="A3" zoomScale="96" zoomScaleNormal="96" workbookViewId="0">
      <selection activeCell="R4" sqref="R4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7109375" style="21" customWidth="1"/>
    <col min="9" max="9" width="0.5703125" style="21" customWidth="1"/>
    <col min="10" max="15" width="7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/>
      <c r="Y4" s="23">
        <v>30</v>
      </c>
      <c r="Z4" s="23"/>
      <c r="AA4" s="23"/>
    </row>
    <row r="5" spans="1:35" s="26" customFormat="1" ht="15.75" x14ac:dyDescent="0.25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44403</v>
      </c>
      <c r="AE5" s="30"/>
      <c r="AF5" s="30"/>
      <c r="AG5" s="30"/>
      <c r="AH5" s="30"/>
      <c r="AI5" s="30"/>
    </row>
    <row r="6" spans="1:35" x14ac:dyDescent="0.2">
      <c r="Y6" s="27"/>
      <c r="Z6" s="31" t="s">
        <v>5</v>
      </c>
      <c r="AA6" s="32">
        <v>44409</v>
      </c>
      <c r="AE6" s="5"/>
      <c r="AF6" s="5"/>
      <c r="AG6" s="5"/>
      <c r="AH6" s="5"/>
      <c r="AI6" s="5"/>
    </row>
    <row r="7" spans="1:35" s="36" customFormat="1" ht="15.75" x14ac:dyDescent="0.2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75" x14ac:dyDescent="0.2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2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2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2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2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5.75" thickBot="1" x14ac:dyDescent="0.25">
      <c r="A13" s="60" t="s">
        <v>27</v>
      </c>
      <c r="B13" s="37"/>
      <c r="C13" s="61">
        <v>380.27300000000002</v>
      </c>
      <c r="D13" s="62">
        <v>380.83699999999999</v>
      </c>
      <c r="E13" s="63"/>
      <c r="F13" s="64">
        <v>378.435</v>
      </c>
      <c r="G13" s="65">
        <v>1.3969999999999914</v>
      </c>
      <c r="H13" s="66">
        <v>3.7051968236623267E-3</v>
      </c>
      <c r="I13" s="57"/>
      <c r="J13" s="61">
        <v>336.11500000000001</v>
      </c>
      <c r="K13" s="62">
        <v>430.291</v>
      </c>
      <c r="L13" s="63">
        <v>431.392</v>
      </c>
      <c r="M13" s="64">
        <v>422.79899999999998</v>
      </c>
      <c r="N13" s="65">
        <v>5.0999999999987722E-2</v>
      </c>
      <c r="O13" s="66">
        <v>1.2063924607574883E-4</v>
      </c>
      <c r="P13" s="37"/>
      <c r="Q13" s="61">
        <v>377.75099999999998</v>
      </c>
      <c r="R13" s="62">
        <v>377.28899999999999</v>
      </c>
      <c r="S13" s="63"/>
      <c r="T13" s="64">
        <v>372.59300000000002</v>
      </c>
      <c r="U13" s="65">
        <v>4.7909999999999968</v>
      </c>
      <c r="V13" s="66">
        <v>1.3026030309786218E-2</v>
      </c>
      <c r="W13" s="37"/>
      <c r="X13" s="67">
        <v>383.43279999999999</v>
      </c>
      <c r="Y13" s="68">
        <v>172.40683453237409</v>
      </c>
      <c r="Z13" s="65">
        <v>1.7838999999999601</v>
      </c>
      <c r="AA13" s="66">
        <v>4.6741913837560212E-3</v>
      </c>
      <c r="AB13" s="35"/>
      <c r="AC13" s="35"/>
      <c r="AD13" s="35"/>
      <c r="AE13" s="35"/>
      <c r="AF13" s="69"/>
    </row>
    <row r="14" spans="1:35" s="36" customFormat="1" ht="2.1" customHeight="1" x14ac:dyDescent="0.2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2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3.5" thickBot="1" x14ac:dyDescent="0.2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x14ac:dyDescent="0.2">
      <c r="A17" s="86" t="s">
        <v>32</v>
      </c>
      <c r="B17" s="37"/>
      <c r="C17" s="87">
        <v>364.70179999999999</v>
      </c>
      <c r="D17" s="88">
        <v>339.58589999999998</v>
      </c>
      <c r="E17" s="88" t="s">
        <v>112</v>
      </c>
      <c r="F17" s="89">
        <v>361.67619999999999</v>
      </c>
      <c r="G17" s="90">
        <v>9.1499999999996362E-2</v>
      </c>
      <c r="H17" s="91">
        <v>2.530527425523843E-4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361.67619999999999</v>
      </c>
      <c r="Y17" s="95"/>
      <c r="Z17" s="96">
        <v>9.1499999999996362E-2</v>
      </c>
      <c r="AA17" s="93">
        <v>2.530527425523843E-4</v>
      </c>
      <c r="AB17" s="97"/>
      <c r="AC17" s="97"/>
      <c r="AD17" s="97"/>
      <c r="AE17" s="97"/>
    </row>
    <row r="18" spans="1:31" s="36" customFormat="1" x14ac:dyDescent="0.2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x14ac:dyDescent="0.2">
      <c r="A19" s="98" t="s">
        <v>34</v>
      </c>
      <c r="B19" s="37"/>
      <c r="C19" s="99">
        <v>333.77379999999999</v>
      </c>
      <c r="D19" s="100">
        <v>341.25639999999999</v>
      </c>
      <c r="E19" s="100">
        <v>341.7072</v>
      </c>
      <c r="F19" s="101">
        <v>339.4126</v>
      </c>
      <c r="G19" s="102">
        <v>9.4600000000014006E-2</v>
      </c>
      <c r="H19" s="103">
        <v>2.7879452313173125E-4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x14ac:dyDescent="0.2">
      <c r="A20" s="98" t="s">
        <v>35</v>
      </c>
      <c r="B20" s="37"/>
      <c r="C20" s="99" t="s">
        <v>112</v>
      </c>
      <c r="D20" s="100">
        <v>349.6841</v>
      </c>
      <c r="E20" s="100">
        <v>346.255</v>
      </c>
      <c r="F20" s="101">
        <v>347.4796</v>
      </c>
      <c r="G20" s="102">
        <v>5.5973000000000184</v>
      </c>
      <c r="H20" s="103">
        <v>1.6372008729319987E-2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368.50729999999999</v>
      </c>
      <c r="S20" s="100">
        <v>381.2106</v>
      </c>
      <c r="T20" s="101">
        <v>378.29509999999999</v>
      </c>
      <c r="U20" s="102">
        <v>6.8492999999999711</v>
      </c>
      <c r="V20" s="104">
        <v>1.8439567764664266E-2</v>
      </c>
      <c r="W20" s="37"/>
      <c r="X20" s="107">
        <v>367.11270000000002</v>
      </c>
      <c r="Y20" s="37"/>
      <c r="Z20" s="106">
        <v>6.3950000000000387</v>
      </c>
      <c r="AA20" s="104">
        <v>1.772854506446464E-2</v>
      </c>
      <c r="AB20" s="97"/>
      <c r="AC20" s="97"/>
      <c r="AD20" s="97"/>
      <c r="AE20" s="97"/>
    </row>
    <row r="21" spans="1:31" s="36" customFormat="1" x14ac:dyDescent="0.2">
      <c r="A21" s="98" t="s">
        <v>36</v>
      </c>
      <c r="B21" s="37"/>
      <c r="C21" s="99">
        <v>390.54969999999997</v>
      </c>
      <c r="D21" s="100">
        <v>403.06180000000001</v>
      </c>
      <c r="E21" s="100" t="s">
        <v>112</v>
      </c>
      <c r="F21" s="101">
        <v>396.40640000000002</v>
      </c>
      <c r="G21" s="102">
        <v>6.7567999999999984</v>
      </c>
      <c r="H21" s="103">
        <v>1.7340708164463647E-2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396.40640000000002</v>
      </c>
      <c r="Y21" s="71"/>
      <c r="Z21" s="106">
        <v>6.7567999999999984</v>
      </c>
      <c r="AA21" s="104">
        <v>1.7340708164463647E-2</v>
      </c>
      <c r="AB21" s="97"/>
      <c r="AC21" s="97"/>
      <c r="AD21" s="97"/>
      <c r="AE21" s="97"/>
    </row>
    <row r="22" spans="1:31" s="36" customFormat="1" x14ac:dyDescent="0.2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 t="s">
        <v>112</v>
      </c>
      <c r="AA22" s="104" t="s">
        <v>112</v>
      </c>
      <c r="AB22" s="97"/>
      <c r="AC22" s="97"/>
      <c r="AD22" s="97"/>
      <c r="AE22" s="97"/>
    </row>
    <row r="23" spans="1:31" s="36" customFormat="1" x14ac:dyDescent="0.2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422.47070000000002</v>
      </c>
      <c r="K23" s="111">
        <v>434.66320000000002</v>
      </c>
      <c r="L23" s="111">
        <v>447.53890000000001</v>
      </c>
      <c r="M23" s="112">
        <v>437.83519999999999</v>
      </c>
      <c r="N23" s="102">
        <v>0.26490000000001146</v>
      </c>
      <c r="O23" s="104">
        <v>6.0538843701229972E-4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437.83519999999999</v>
      </c>
      <c r="Y23" s="95"/>
      <c r="Z23" s="106">
        <v>0.26490000000001146</v>
      </c>
      <c r="AA23" s="104">
        <v>6.0538843701229972E-4</v>
      </c>
      <c r="AB23" s="97"/>
      <c r="AC23" s="97"/>
      <c r="AD23" s="97"/>
      <c r="AE23" s="97"/>
    </row>
    <row r="24" spans="1:31" s="36" customFormat="1" x14ac:dyDescent="0.2">
      <c r="A24" s="98" t="s">
        <v>39</v>
      </c>
      <c r="B24" s="37"/>
      <c r="C24" s="99" t="s">
        <v>112</v>
      </c>
      <c r="D24" s="100">
        <v>403.58620000000002</v>
      </c>
      <c r="E24" s="100">
        <v>374.27820000000003</v>
      </c>
      <c r="F24" s="101">
        <v>391.24189999999999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391.24189999999999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x14ac:dyDescent="0.2">
      <c r="A25" s="98" t="s">
        <v>40</v>
      </c>
      <c r="B25" s="37"/>
      <c r="C25" s="99">
        <v>357.25819999999999</v>
      </c>
      <c r="D25" s="100">
        <v>363.46890000000002</v>
      </c>
      <c r="E25" s="100" t="s">
        <v>112</v>
      </c>
      <c r="F25" s="101">
        <v>359.61360000000002</v>
      </c>
      <c r="G25" s="102">
        <v>0.54450000000002774</v>
      </c>
      <c r="H25" s="103">
        <v>1.5164212125187149E-3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373.76659999999998</v>
      </c>
      <c r="R25" s="100">
        <v>379.61329999999998</v>
      </c>
      <c r="S25" s="100" t="s">
        <v>112</v>
      </c>
      <c r="T25" s="101">
        <v>377.34429999999998</v>
      </c>
      <c r="U25" s="102">
        <v>2.1339999999999577</v>
      </c>
      <c r="V25" s="104">
        <v>5.6874771294923576E-3</v>
      </c>
      <c r="W25" s="37"/>
      <c r="X25" s="107">
        <v>370.80889999999999</v>
      </c>
      <c r="Y25" s="95"/>
      <c r="Z25" s="106">
        <v>1.5480999999999767</v>
      </c>
      <c r="AA25" s="104">
        <v>4.1924298490387812E-3</v>
      </c>
      <c r="AB25" s="97"/>
      <c r="AC25" s="97"/>
      <c r="AD25" s="97"/>
      <c r="AE25" s="97"/>
    </row>
    <row r="26" spans="1:31" s="36" customFormat="1" x14ac:dyDescent="0.2">
      <c r="A26" s="98" t="s">
        <v>41</v>
      </c>
      <c r="B26" s="37"/>
      <c r="C26" s="110">
        <v>387.91250000000002</v>
      </c>
      <c r="D26" s="111">
        <v>385.4212</v>
      </c>
      <c r="E26" s="111">
        <v>359.8646</v>
      </c>
      <c r="F26" s="112">
        <v>382.9058</v>
      </c>
      <c r="G26" s="102">
        <v>1.6034999999999968</v>
      </c>
      <c r="H26" s="103">
        <v>4.2053247515161374E-3</v>
      </c>
      <c r="I26" s="92"/>
      <c r="J26" s="110">
        <v>226.05359999999999</v>
      </c>
      <c r="K26" s="111">
        <v>385</v>
      </c>
      <c r="L26" s="111">
        <v>371.54989999999998</v>
      </c>
      <c r="M26" s="112">
        <v>359.36110000000002</v>
      </c>
      <c r="N26" s="102">
        <v>-0.85009999999999764</v>
      </c>
      <c r="O26" s="104">
        <v>-2.3600043530017656E-3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379.59870000000001</v>
      </c>
      <c r="Y26" s="71"/>
      <c r="Z26" s="106">
        <v>1.2588999999999828</v>
      </c>
      <c r="AA26" s="104">
        <v>3.3274321126139927E-3</v>
      </c>
      <c r="AB26" s="97"/>
      <c r="AC26" s="97"/>
      <c r="AD26" s="97"/>
      <c r="AE26" s="97"/>
    </row>
    <row r="27" spans="1:31" s="36" customFormat="1" x14ac:dyDescent="0.2">
      <c r="A27" s="98" t="s">
        <v>42</v>
      </c>
      <c r="B27" s="37"/>
      <c r="C27" s="110">
        <v>354.28530000000001</v>
      </c>
      <c r="D27" s="111">
        <v>365.81689999999998</v>
      </c>
      <c r="E27" s="111" t="s">
        <v>112</v>
      </c>
      <c r="F27" s="112">
        <v>362.80700000000002</v>
      </c>
      <c r="G27" s="102">
        <v>-0.33240000000000691</v>
      </c>
      <c r="H27" s="103">
        <v>-9.1535096439554486E-4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362.80700000000002</v>
      </c>
      <c r="Y27" s="71"/>
      <c r="Z27" s="106">
        <v>-0.33240000000000691</v>
      </c>
      <c r="AA27" s="104">
        <v>-9.1535096439554486E-4</v>
      </c>
      <c r="AB27" s="97"/>
      <c r="AC27" s="97"/>
      <c r="AD27" s="97"/>
      <c r="AE27" s="97"/>
    </row>
    <row r="28" spans="1:31" s="36" customFormat="1" x14ac:dyDescent="0.2">
      <c r="A28" s="98" t="s">
        <v>43</v>
      </c>
      <c r="B28" s="37"/>
      <c r="C28" s="99">
        <v>390.31330000000003</v>
      </c>
      <c r="D28" s="100">
        <v>357.66919999999999</v>
      </c>
      <c r="E28" s="100">
        <v>330.1026</v>
      </c>
      <c r="F28" s="101">
        <v>385.09739999999999</v>
      </c>
      <c r="G28" s="114">
        <v>-3.0477000000000203</v>
      </c>
      <c r="H28" s="103">
        <v>-7.8519605168273499E-3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429.70620000000002</v>
      </c>
      <c r="R28" s="100">
        <v>440.11090000000002</v>
      </c>
      <c r="S28" s="100">
        <v>428.37419999999997</v>
      </c>
      <c r="T28" s="101">
        <v>433.2638</v>
      </c>
      <c r="U28" s="102">
        <v>17.294899999999984</v>
      </c>
      <c r="V28" s="104">
        <v>4.15773871556262E-2</v>
      </c>
      <c r="W28" s="37"/>
      <c r="X28" s="107">
        <v>387.9588</v>
      </c>
      <c r="Y28" s="71"/>
      <c r="Z28" s="106">
        <v>-1.8392000000000053</v>
      </c>
      <c r="AA28" s="104">
        <v>-4.7183412947219283E-3</v>
      </c>
      <c r="AB28" s="97"/>
      <c r="AC28" s="97"/>
      <c r="AD28" s="97"/>
      <c r="AE28" s="97"/>
    </row>
    <row r="29" spans="1:31" s="36" customFormat="1" x14ac:dyDescent="0.2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x14ac:dyDescent="0.2">
      <c r="A30" s="98" t="s">
        <v>45</v>
      </c>
      <c r="B30" s="37"/>
      <c r="C30" s="99" t="s">
        <v>112</v>
      </c>
      <c r="D30" s="100">
        <v>257.45850000000002</v>
      </c>
      <c r="E30" s="100" t="s">
        <v>112</v>
      </c>
      <c r="F30" s="101">
        <v>257.45850000000002</v>
      </c>
      <c r="G30" s="102">
        <v>-89.928200000000004</v>
      </c>
      <c r="H30" s="103">
        <v>-0.25887059003698187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193.36949999999999</v>
      </c>
      <c r="S30" s="100" t="s">
        <v>112</v>
      </c>
      <c r="T30" s="101">
        <v>193.36949999999999</v>
      </c>
      <c r="U30" s="102">
        <v>-92.660100000000028</v>
      </c>
      <c r="V30" s="104">
        <v>-0.32395283565057609</v>
      </c>
      <c r="W30" s="37"/>
      <c r="X30" s="107">
        <v>243.4102</v>
      </c>
      <c r="Y30" s="95"/>
      <c r="Z30" s="106">
        <v>-90.527000000000015</v>
      </c>
      <c r="AA30" s="104">
        <v>-0.27108989354884694</v>
      </c>
      <c r="AB30" s="97"/>
      <c r="AC30" s="97"/>
      <c r="AD30" s="97"/>
      <c r="AE30" s="97"/>
    </row>
    <row r="31" spans="1:31" s="36" customFormat="1" x14ac:dyDescent="0.2">
      <c r="A31" s="98" t="s">
        <v>46</v>
      </c>
      <c r="B31" s="37"/>
      <c r="C31" s="99" t="s">
        <v>112</v>
      </c>
      <c r="D31" s="100">
        <v>304.11169999999998</v>
      </c>
      <c r="E31" s="100">
        <v>306.7756</v>
      </c>
      <c r="F31" s="101">
        <v>306.05070000000001</v>
      </c>
      <c r="G31" s="102">
        <v>-1.9092999999999734</v>
      </c>
      <c r="H31" s="103">
        <v>-6.1998311469021461E-3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306.05070000000001</v>
      </c>
      <c r="Y31" s="95"/>
      <c r="Z31" s="106">
        <v>-1.9092999999999734</v>
      </c>
      <c r="AA31" s="104">
        <v>-6.1998311469021461E-3</v>
      </c>
      <c r="AB31" s="97"/>
      <c r="AC31" s="97"/>
      <c r="AD31" s="97"/>
      <c r="AE31" s="97"/>
    </row>
    <row r="32" spans="1:31" s="36" customFormat="1" x14ac:dyDescent="0.2">
      <c r="A32" s="98" t="s">
        <v>47</v>
      </c>
      <c r="B32" s="37"/>
      <c r="C32" s="99">
        <v>414.54629999999997</v>
      </c>
      <c r="D32" s="111">
        <v>395.6737</v>
      </c>
      <c r="E32" s="111" t="s">
        <v>112</v>
      </c>
      <c r="F32" s="112">
        <v>408.74930000000001</v>
      </c>
      <c r="G32" s="102">
        <v>2.3543999999999983</v>
      </c>
      <c r="H32" s="103">
        <v>5.7933797889688776E-3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>
        <v>408.74930000000001</v>
      </c>
      <c r="Y32" s="95"/>
      <c r="Z32" s="106">
        <v>2.3543999999999983</v>
      </c>
      <c r="AA32" s="104">
        <v>5.7933797889688776E-3</v>
      </c>
      <c r="AB32" s="97"/>
      <c r="AC32" s="97"/>
      <c r="AD32" s="97"/>
      <c r="AE32" s="97"/>
    </row>
    <row r="33" spans="1:31" s="36" customFormat="1" x14ac:dyDescent="0.2">
      <c r="A33" s="98" t="s">
        <v>48</v>
      </c>
      <c r="B33" s="37"/>
      <c r="C33" s="99" t="s">
        <v>112</v>
      </c>
      <c r="D33" s="111">
        <v>196.64269999999999</v>
      </c>
      <c r="E33" s="111" t="s">
        <v>112</v>
      </c>
      <c r="F33" s="112">
        <v>196.64269999999999</v>
      </c>
      <c r="G33" s="102">
        <v>196.64269999999999</v>
      </c>
      <c r="H33" s="103" t="s">
        <v>112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196.64269999999999</v>
      </c>
      <c r="Y33" s="95"/>
      <c r="Z33" s="106">
        <v>196.64269999999999</v>
      </c>
      <c r="AA33" s="104" t="s">
        <v>112</v>
      </c>
      <c r="AB33" s="97"/>
      <c r="AC33" s="97"/>
      <c r="AD33" s="97"/>
      <c r="AE33" s="97"/>
    </row>
    <row r="34" spans="1:31" s="36" customFormat="1" x14ac:dyDescent="0.2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x14ac:dyDescent="0.2">
      <c r="A35" s="98" t="s">
        <v>50</v>
      </c>
      <c r="B35" s="37"/>
      <c r="C35" s="99" t="s">
        <v>112</v>
      </c>
      <c r="D35" s="100">
        <v>381.98050000000001</v>
      </c>
      <c r="E35" s="100">
        <v>353.86799999999999</v>
      </c>
      <c r="F35" s="101">
        <v>369.06979999999999</v>
      </c>
      <c r="G35" s="102">
        <v>8.6082000000000107</v>
      </c>
      <c r="H35" s="103">
        <v>2.3881045858976435E-2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364.63260000000002</v>
      </c>
      <c r="S35" s="100">
        <v>350.58240000000001</v>
      </c>
      <c r="T35" s="101">
        <v>352.5324</v>
      </c>
      <c r="U35" s="102">
        <v>18.484699999999975</v>
      </c>
      <c r="V35" s="104">
        <v>5.5335510467517057E-2</v>
      </c>
      <c r="W35" s="37"/>
      <c r="X35" s="107">
        <v>356.36739999999998</v>
      </c>
      <c r="Y35" s="71"/>
      <c r="Z35" s="106">
        <v>16.194299999999998</v>
      </c>
      <c r="AA35" s="104">
        <v>4.7606057033904303E-2</v>
      </c>
      <c r="AB35" s="97"/>
      <c r="AC35" s="97"/>
      <c r="AD35" s="97"/>
      <c r="AE35" s="97"/>
    </row>
    <row r="36" spans="1:31" s="36" customFormat="1" x14ac:dyDescent="0.2">
      <c r="A36" s="98" t="s">
        <v>51</v>
      </c>
      <c r="B36" s="37"/>
      <c r="C36" s="99">
        <v>371.03030000000001</v>
      </c>
      <c r="D36" s="100">
        <v>372.13979999999998</v>
      </c>
      <c r="E36" s="100" t="s">
        <v>112</v>
      </c>
      <c r="F36" s="101">
        <v>371.4092</v>
      </c>
      <c r="G36" s="102">
        <v>1.3430999999999926</v>
      </c>
      <c r="H36" s="103">
        <v>3.6293516212373422E-3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464.50189999999998</v>
      </c>
      <c r="R36" s="100">
        <v>445.0018</v>
      </c>
      <c r="S36" s="100" t="s">
        <v>112</v>
      </c>
      <c r="T36" s="101">
        <v>456.52749999999997</v>
      </c>
      <c r="U36" s="102">
        <v>-9.0658999999999992</v>
      </c>
      <c r="V36" s="104">
        <v>-1.9471710724421776E-2</v>
      </c>
      <c r="W36" s="37"/>
      <c r="X36" s="107">
        <v>371.40929999999997</v>
      </c>
      <c r="Y36" s="71"/>
      <c r="Z36" s="106">
        <v>1.3430999999999926</v>
      </c>
      <c r="AA36" s="104">
        <v>3.6293506405069564E-3</v>
      </c>
      <c r="AB36" s="97"/>
      <c r="AC36" s="97"/>
      <c r="AD36" s="97"/>
      <c r="AE36" s="97"/>
    </row>
    <row r="37" spans="1:31" s="36" customFormat="1" x14ac:dyDescent="0.2">
      <c r="A37" s="98" t="s">
        <v>52</v>
      </c>
      <c r="B37" s="37"/>
      <c r="C37" s="99" t="s">
        <v>112</v>
      </c>
      <c r="D37" s="100">
        <v>348.09129999999999</v>
      </c>
      <c r="E37" s="100">
        <v>359.6379</v>
      </c>
      <c r="F37" s="101">
        <v>355.62020000000001</v>
      </c>
      <c r="G37" s="102">
        <v>7.1659999999999968</v>
      </c>
      <c r="H37" s="103">
        <v>2.0565113004808122E-2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312.75920000000002</v>
      </c>
      <c r="T37" s="101">
        <v>312.75920000000002</v>
      </c>
      <c r="U37" s="102">
        <v>1.2709000000000401</v>
      </c>
      <c r="V37" s="104">
        <v>4.080089043473123E-3</v>
      </c>
      <c r="W37" s="37"/>
      <c r="X37" s="107">
        <v>355.34589999999997</v>
      </c>
      <c r="Y37" s="71"/>
      <c r="Z37" s="106">
        <v>7.1282999999999674</v>
      </c>
      <c r="AA37" s="104">
        <v>2.0470820544395085E-2</v>
      </c>
      <c r="AB37" s="97"/>
      <c r="AC37" s="97"/>
      <c r="AD37" s="97"/>
      <c r="AE37" s="97"/>
    </row>
    <row r="38" spans="1:31" s="36" customFormat="1" x14ac:dyDescent="0.2">
      <c r="A38" s="98" t="s">
        <v>53</v>
      </c>
      <c r="B38" s="37"/>
      <c r="C38" s="99">
        <v>360.52370000000002</v>
      </c>
      <c r="D38" s="100">
        <v>363.33350000000002</v>
      </c>
      <c r="E38" s="100" t="s">
        <v>112</v>
      </c>
      <c r="F38" s="101">
        <v>361.83580000000001</v>
      </c>
      <c r="G38" s="102">
        <v>-4.417699999999968</v>
      </c>
      <c r="H38" s="103">
        <v>-1.2061864255222043E-2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355.67110000000002</v>
      </c>
      <c r="R38" s="100">
        <v>350.13679999999999</v>
      </c>
      <c r="S38" s="100" t="s">
        <v>112</v>
      </c>
      <c r="T38" s="101">
        <v>350.70650000000001</v>
      </c>
      <c r="U38" s="102">
        <v>-3.022199999999998</v>
      </c>
      <c r="V38" s="104">
        <v>-8.5438359963441179E-3</v>
      </c>
      <c r="W38" s="37"/>
      <c r="X38" s="107">
        <v>356.86869999999999</v>
      </c>
      <c r="Y38" s="71"/>
      <c r="Z38" s="106">
        <v>-3.7948999999999842</v>
      </c>
      <c r="AA38" s="104">
        <v>-1.0521993347817671E-2</v>
      </c>
      <c r="AB38" s="35"/>
      <c r="AC38" s="35"/>
      <c r="AD38" s="35"/>
      <c r="AE38" s="35"/>
    </row>
    <row r="39" spans="1:31" s="36" customFormat="1" x14ac:dyDescent="0.2">
      <c r="A39" s="98" t="s">
        <v>54</v>
      </c>
      <c r="B39" s="37"/>
      <c r="C39" s="99">
        <v>302.29500000000002</v>
      </c>
      <c r="D39" s="100">
        <v>327.91140000000001</v>
      </c>
      <c r="E39" s="100">
        <v>324.23790000000002</v>
      </c>
      <c r="F39" s="101">
        <v>324.66910000000001</v>
      </c>
      <c r="G39" s="102">
        <v>4.5541000000000054</v>
      </c>
      <c r="H39" s="103">
        <v>1.4226449869578106E-2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305.79820000000001</v>
      </c>
      <c r="S39" s="100">
        <v>301.69749999999999</v>
      </c>
      <c r="T39" s="101">
        <v>302.13940000000002</v>
      </c>
      <c r="U39" s="102">
        <v>5.4628000000000156</v>
      </c>
      <c r="V39" s="104">
        <v>1.8413316048518924E-2</v>
      </c>
      <c r="W39" s="37"/>
      <c r="X39" s="107">
        <v>309.65620000000001</v>
      </c>
      <c r="Y39" s="71"/>
      <c r="Z39" s="106">
        <v>5.1596000000000117</v>
      </c>
      <c r="AA39" s="104">
        <v>1.6944688380756912E-2</v>
      </c>
      <c r="AB39" s="97"/>
      <c r="AC39" s="97"/>
      <c r="AD39" s="97"/>
      <c r="AE39" s="97"/>
    </row>
    <row r="40" spans="1:31" s="36" customFormat="1" x14ac:dyDescent="0.2">
      <c r="A40" s="98" t="s">
        <v>55</v>
      </c>
      <c r="B40" s="37"/>
      <c r="C40" s="99">
        <v>318.41269999999997</v>
      </c>
      <c r="D40" s="100">
        <v>322.52940000000001</v>
      </c>
      <c r="E40" s="100">
        <v>317.02929999999998</v>
      </c>
      <c r="F40" s="101">
        <v>320.4864</v>
      </c>
      <c r="G40" s="102">
        <v>-4.8245999999999754</v>
      </c>
      <c r="H40" s="103">
        <v>-1.4830731207982395E-2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413.9212</v>
      </c>
      <c r="S40" s="100">
        <v>422.38490000000002</v>
      </c>
      <c r="T40" s="101">
        <v>416.30070000000001</v>
      </c>
      <c r="U40" s="102">
        <v>-3.3645999999999958</v>
      </c>
      <c r="V40" s="104">
        <v>-8.0173414385225072E-3</v>
      </c>
      <c r="W40" s="37"/>
      <c r="X40" s="107">
        <v>326.86779999999999</v>
      </c>
      <c r="Y40" s="71"/>
      <c r="Z40" s="106">
        <v>-4.7273999999999887</v>
      </c>
      <c r="AA40" s="104">
        <v>-1.4256539298518112E-2</v>
      </c>
      <c r="AB40" s="97"/>
      <c r="AC40" s="97"/>
      <c r="AD40" s="97"/>
      <c r="AE40" s="97"/>
    </row>
    <row r="41" spans="1:31" s="36" customFormat="1" x14ac:dyDescent="0.2">
      <c r="A41" s="98" t="s">
        <v>56</v>
      </c>
      <c r="B41" s="37"/>
      <c r="C41" s="99" t="s">
        <v>112</v>
      </c>
      <c r="D41" s="100">
        <v>327.68529999999998</v>
      </c>
      <c r="E41" s="100">
        <v>282.31580000000002</v>
      </c>
      <c r="F41" s="101">
        <v>303.90480000000002</v>
      </c>
      <c r="G41" s="102">
        <v>-4.6456999999999766</v>
      </c>
      <c r="H41" s="103">
        <v>-1.5056530454496064E-2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113</v>
      </c>
      <c r="T41" s="101" t="s">
        <v>113</v>
      </c>
      <c r="U41" s="102" t="s">
        <v>112</v>
      </c>
      <c r="V41" s="104" t="s">
        <v>112</v>
      </c>
      <c r="W41" s="37"/>
      <c r="X41" s="107" t="s">
        <v>113</v>
      </c>
      <c r="Y41" s="71"/>
      <c r="Z41" s="106" t="s">
        <v>112</v>
      </c>
      <c r="AA41" s="104" t="s">
        <v>112</v>
      </c>
      <c r="AB41" s="97"/>
      <c r="AC41" s="97"/>
      <c r="AD41" s="97"/>
      <c r="AE41" s="97"/>
    </row>
    <row r="42" spans="1:31" s="36" customFormat="1" x14ac:dyDescent="0.2">
      <c r="A42" s="98" t="s">
        <v>57</v>
      </c>
      <c r="B42" s="37"/>
      <c r="C42" s="99" t="s">
        <v>112</v>
      </c>
      <c r="D42" s="100">
        <v>381.78179999999998</v>
      </c>
      <c r="E42" s="100">
        <v>368.70510000000002</v>
      </c>
      <c r="F42" s="101">
        <v>370.97820000000002</v>
      </c>
      <c r="G42" s="102">
        <v>2.1634000000000242</v>
      </c>
      <c r="H42" s="103">
        <v>5.8658166646241572E-3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370.97820000000002</v>
      </c>
      <c r="Y42" s="71"/>
      <c r="Z42" s="106">
        <v>2.1634000000000242</v>
      </c>
      <c r="AA42" s="104">
        <v>5.8658166646241572E-3</v>
      </c>
      <c r="AB42" s="97"/>
      <c r="AC42" s="97"/>
      <c r="AD42" s="97"/>
      <c r="AE42" s="97"/>
    </row>
    <row r="43" spans="1:31" s="36" customFormat="1" ht="13.5" thickBot="1" x14ac:dyDescent="0.25">
      <c r="A43" s="115" t="s">
        <v>58</v>
      </c>
      <c r="B43" s="37"/>
      <c r="C43" s="116" t="s">
        <v>112</v>
      </c>
      <c r="D43" s="117">
        <v>459.57400000000001</v>
      </c>
      <c r="E43" s="117">
        <v>474.89800000000002</v>
      </c>
      <c r="F43" s="118">
        <v>468.57960000000003</v>
      </c>
      <c r="G43" s="119">
        <v>1.1316000000000486</v>
      </c>
      <c r="H43" s="120">
        <v>2.4208040252606811E-3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468.07560000000001</v>
      </c>
      <c r="S43" s="117" t="s">
        <v>112</v>
      </c>
      <c r="T43" s="118">
        <v>468.07560000000001</v>
      </c>
      <c r="U43" s="119">
        <v>7.3969000000000165</v>
      </c>
      <c r="V43" s="121">
        <v>1.6056527032832335E-2</v>
      </c>
      <c r="W43" s="37"/>
      <c r="X43" s="122">
        <v>468.5489</v>
      </c>
      <c r="Y43" s="71"/>
      <c r="Z43" s="123">
        <v>1.512800000000027</v>
      </c>
      <c r="AA43" s="121">
        <v>3.2391500357253911E-3</v>
      </c>
      <c r="AB43" s="35"/>
      <c r="AC43" s="35"/>
      <c r="AD43" s="35"/>
      <c r="AE43" s="35"/>
    </row>
    <row r="44" spans="1:31" x14ac:dyDescent="0.2">
      <c r="A44" s="124" t="s">
        <v>59</v>
      </c>
    </row>
    <row r="55" spans="3:5" ht="15" x14ac:dyDescent="0.2">
      <c r="D55" s="35"/>
      <c r="E55" s="69"/>
    </row>
    <row r="59" spans="3:5" ht="20.85" customHeight="1" x14ac:dyDescent="0.2">
      <c r="C59" s="5"/>
      <c r="D59" s="125" t="s">
        <v>60</v>
      </c>
    </row>
    <row r="60" spans="3:5" x14ac:dyDescent="0.2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zoomScaleNormal="100" workbookViewId="0">
      <selection activeCell="A2" sqref="A2:AF55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26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85" customHeight="1" x14ac:dyDescent="0.2"/>
    <row r="2" spans="1:32" s="97" customFormat="1" ht="11.85" customHeight="1" x14ac:dyDescent="0.2">
      <c r="A2" s="127"/>
      <c r="AA2" s="128"/>
      <c r="AB2" s="128"/>
      <c r="AC2" s="128"/>
      <c r="AD2" s="128"/>
      <c r="AE2" s="128"/>
    </row>
    <row r="3" spans="1:32" s="97" customFormat="1" ht="11.85" customHeight="1" x14ac:dyDescent="0.2">
      <c r="A3" s="129"/>
      <c r="AC3" s="130" t="s">
        <v>4</v>
      </c>
      <c r="AD3" s="131">
        <v>44403</v>
      </c>
      <c r="AE3" s="131">
        <f>DATE(2006,1,2)+(AC2-1)*7</f>
        <v>38712</v>
      </c>
    </row>
    <row r="4" spans="1:32" s="97" customFormat="1" ht="11.85" customHeight="1" x14ac:dyDescent="0.2">
      <c r="A4" s="132"/>
      <c r="AC4" s="133" t="s">
        <v>5</v>
      </c>
      <c r="AD4" s="134">
        <v>44409</v>
      </c>
      <c r="AE4" s="134"/>
    </row>
    <row r="5" spans="1:32" s="97" customFormat="1" ht="3" customHeight="1" x14ac:dyDescent="0.2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2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2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2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2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2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367.32279999999997</v>
      </c>
      <c r="F11" s="158" t="s">
        <v>112</v>
      </c>
      <c r="G11" s="158" t="s">
        <v>112</v>
      </c>
      <c r="H11" s="158">
        <v>426.14</v>
      </c>
      <c r="I11" s="158" t="s">
        <v>112</v>
      </c>
      <c r="J11" s="158">
        <v>391.63</v>
      </c>
      <c r="K11" s="158" t="s">
        <v>112</v>
      </c>
      <c r="L11" s="158" t="s">
        <v>112</v>
      </c>
      <c r="M11" s="158">
        <v>453.47</v>
      </c>
      <c r="N11" s="158" t="s">
        <v>112</v>
      </c>
      <c r="O11" s="158">
        <v>191.01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376</v>
      </c>
      <c r="U11" s="158">
        <v>489.09</v>
      </c>
      <c r="V11" s="158" t="s">
        <v>112</v>
      </c>
      <c r="W11" s="158">
        <v>376.3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>
        <v>493.70490000000001</v>
      </c>
      <c r="AC11" s="159">
        <v>398.4941</v>
      </c>
      <c r="AD11" s="160">
        <v>-1.2977000000000203</v>
      </c>
      <c r="AE11" s="161">
        <v>-3.2459395115157497E-3</v>
      </c>
      <c r="AF11" s="162" t="s">
        <v>112</v>
      </c>
    </row>
    <row r="12" spans="1:32" s="97" customFormat="1" ht="12" customHeight="1" x14ac:dyDescent="0.2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377.54109999999997</v>
      </c>
      <c r="F12" s="158" t="s">
        <v>112</v>
      </c>
      <c r="G12" s="158" t="s">
        <v>112</v>
      </c>
      <c r="H12" s="158">
        <v>420.45</v>
      </c>
      <c r="I12" s="158" t="s">
        <v>112</v>
      </c>
      <c r="J12" s="158">
        <v>393.33</v>
      </c>
      <c r="K12" s="158" t="s">
        <v>112</v>
      </c>
      <c r="L12" s="158" t="s">
        <v>112</v>
      </c>
      <c r="M12" s="158">
        <v>459.23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370</v>
      </c>
      <c r="U12" s="158">
        <v>487.09</v>
      </c>
      <c r="V12" s="158" t="s">
        <v>112</v>
      </c>
      <c r="W12" s="158" t="s">
        <v>112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483.399</v>
      </c>
      <c r="AC12" s="159">
        <v>395.27910000000003</v>
      </c>
      <c r="AD12" s="160">
        <v>2.7088000000000534</v>
      </c>
      <c r="AE12" s="161">
        <v>6.9001653971276777E-3</v>
      </c>
      <c r="AF12" s="162" t="s">
        <v>112</v>
      </c>
    </row>
    <row r="13" spans="1:32" s="97" customFormat="1" ht="12" customHeight="1" x14ac:dyDescent="0.2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371.22190000000001</v>
      </c>
      <c r="F13" s="158" t="s">
        <v>112</v>
      </c>
      <c r="G13" s="158" t="s">
        <v>112</v>
      </c>
      <c r="H13" s="158">
        <v>407.2</v>
      </c>
      <c r="I13" s="158" t="s">
        <v>112</v>
      </c>
      <c r="J13" s="158">
        <v>382.75</v>
      </c>
      <c r="K13" s="158" t="s">
        <v>112</v>
      </c>
      <c r="L13" s="158" t="s">
        <v>112</v>
      </c>
      <c r="M13" s="158">
        <v>442.09</v>
      </c>
      <c r="N13" s="158" t="s">
        <v>112</v>
      </c>
      <c r="O13" s="158">
        <v>196.27</v>
      </c>
      <c r="P13" s="158" t="s">
        <v>112</v>
      </c>
      <c r="Q13" s="158" t="s">
        <v>112</v>
      </c>
      <c r="R13" s="158" t="s">
        <v>112</v>
      </c>
      <c r="S13" s="158" t="s">
        <v>112</v>
      </c>
      <c r="T13" s="158">
        <v>369</v>
      </c>
      <c r="U13" s="158">
        <v>443.91</v>
      </c>
      <c r="V13" s="158" t="s">
        <v>112</v>
      </c>
      <c r="W13" s="158">
        <v>347.79</v>
      </c>
      <c r="X13" s="158">
        <v>310.3852</v>
      </c>
      <c r="Y13" s="158">
        <v>420.13</v>
      </c>
      <c r="Z13" s="158" t="s">
        <v>112</v>
      </c>
      <c r="AA13" s="158" t="s">
        <v>112</v>
      </c>
      <c r="AB13" s="158">
        <v>459.64620000000002</v>
      </c>
      <c r="AC13" s="159">
        <v>381.35430000000002</v>
      </c>
      <c r="AD13" s="160">
        <v>4.5617000000000303</v>
      </c>
      <c r="AE13" s="161">
        <v>1.2106660268805802E-2</v>
      </c>
      <c r="AF13" s="162" t="s">
        <v>112</v>
      </c>
    </row>
    <row r="14" spans="1:32" s="97" customFormat="1" ht="12" customHeight="1" x14ac:dyDescent="0.2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370.41520000000003</v>
      </c>
      <c r="F14" s="163" t="s">
        <v>112</v>
      </c>
      <c r="G14" s="163" t="s">
        <v>112</v>
      </c>
      <c r="H14" s="163">
        <v>430.87</v>
      </c>
      <c r="I14" s="163" t="s">
        <v>112</v>
      </c>
      <c r="J14" s="163">
        <v>380.86</v>
      </c>
      <c r="K14" s="163" t="s">
        <v>112</v>
      </c>
      <c r="L14" s="163" t="s">
        <v>112</v>
      </c>
      <c r="M14" s="163">
        <v>503.15</v>
      </c>
      <c r="N14" s="163" t="s">
        <v>112</v>
      </c>
      <c r="O14" s="163" t="s">
        <v>112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365</v>
      </c>
      <c r="U14" s="163">
        <v>462.44</v>
      </c>
      <c r="V14" s="163" t="s">
        <v>112</v>
      </c>
      <c r="W14" s="163">
        <v>368.15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484.28230000000002</v>
      </c>
      <c r="AC14" s="164">
        <v>380.24299999999999</v>
      </c>
      <c r="AD14" s="165">
        <v>2.7826000000000022</v>
      </c>
      <c r="AE14" s="166">
        <v>7.3718991449169824E-3</v>
      </c>
      <c r="AF14" s="167" t="s">
        <v>112</v>
      </c>
    </row>
    <row r="15" spans="1:32" s="97" customFormat="1" ht="12" customHeight="1" x14ac:dyDescent="0.2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360.60019999999997</v>
      </c>
      <c r="F15" s="158">
        <v>350.84</v>
      </c>
      <c r="G15" s="158" t="s">
        <v>112</v>
      </c>
      <c r="H15" s="158">
        <v>369.32</v>
      </c>
      <c r="I15" s="158" t="s">
        <v>112</v>
      </c>
      <c r="J15" s="158">
        <v>330.73</v>
      </c>
      <c r="K15" s="158" t="s">
        <v>112</v>
      </c>
      <c r="L15" s="158" t="s">
        <v>112</v>
      </c>
      <c r="M15" s="158">
        <v>409.53</v>
      </c>
      <c r="N15" s="158" t="s">
        <v>112</v>
      </c>
      <c r="O15" s="158">
        <v>231.01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333</v>
      </c>
      <c r="U15" s="158" t="s">
        <v>112</v>
      </c>
      <c r="V15" s="158">
        <v>298.99779999999998</v>
      </c>
      <c r="W15" s="158">
        <v>334.52</v>
      </c>
      <c r="X15" s="158">
        <v>288.4228</v>
      </c>
      <c r="Y15" s="158">
        <v>403.8</v>
      </c>
      <c r="Z15" s="158" t="s">
        <v>113</v>
      </c>
      <c r="AA15" s="158" t="s">
        <v>112</v>
      </c>
      <c r="AB15" s="158">
        <v>483.59530000000001</v>
      </c>
      <c r="AC15" s="159">
        <v>336.87970000000001</v>
      </c>
      <c r="AD15" s="160">
        <v>8.2479000000000156</v>
      </c>
      <c r="AE15" s="161">
        <v>2.5097692919553216E-2</v>
      </c>
      <c r="AF15" s="162" t="s">
        <v>112</v>
      </c>
    </row>
    <row r="16" spans="1:32" s="97" customFormat="1" ht="12" customHeight="1" thickBot="1" x14ac:dyDescent="0.2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361.81029999999998</v>
      </c>
      <c r="F16" s="158" t="s">
        <v>112</v>
      </c>
      <c r="G16" s="158" t="s">
        <v>112</v>
      </c>
      <c r="H16" s="158">
        <v>416.67</v>
      </c>
      <c r="I16" s="158" t="s">
        <v>112</v>
      </c>
      <c r="J16" s="158">
        <v>324.70999999999998</v>
      </c>
      <c r="K16" s="158" t="s">
        <v>112</v>
      </c>
      <c r="L16" s="158" t="s">
        <v>112</v>
      </c>
      <c r="M16" s="158">
        <v>403.46</v>
      </c>
      <c r="N16" s="158" t="s">
        <v>112</v>
      </c>
      <c r="O16" s="158" t="s">
        <v>112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332</v>
      </c>
      <c r="U16" s="158" t="s">
        <v>112</v>
      </c>
      <c r="V16" s="158" t="s">
        <v>112</v>
      </c>
      <c r="W16" s="158">
        <v>341.2</v>
      </c>
      <c r="X16" s="158" t="s">
        <v>112</v>
      </c>
      <c r="Y16" s="158" t="s">
        <v>112</v>
      </c>
      <c r="Z16" s="158" t="s">
        <v>112</v>
      </c>
      <c r="AA16" s="158" t="s">
        <v>112</v>
      </c>
      <c r="AB16" s="158">
        <v>518.04669999999999</v>
      </c>
      <c r="AC16" s="159">
        <v>334.87849999999997</v>
      </c>
      <c r="AD16" s="160">
        <v>-6.0801000000000158</v>
      </c>
      <c r="AE16" s="161">
        <v>-1.783237026430784E-2</v>
      </c>
      <c r="AF16" s="162" t="s">
        <v>112</v>
      </c>
    </row>
    <row r="17" spans="1:32" s="174" customFormat="1" ht="12" customHeight="1" thickBot="1" x14ac:dyDescent="0.2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363.91640000000001</v>
      </c>
      <c r="F17" s="169">
        <v>350.84</v>
      </c>
      <c r="G17" s="169" t="s">
        <v>112</v>
      </c>
      <c r="H17" s="169">
        <v>420.65050000000002</v>
      </c>
      <c r="I17" s="169" t="s">
        <v>112</v>
      </c>
      <c r="J17" s="169">
        <v>361.9255</v>
      </c>
      <c r="K17" s="169" t="s">
        <v>112</v>
      </c>
      <c r="L17" s="169" t="s">
        <v>112</v>
      </c>
      <c r="M17" s="169">
        <v>442.26900000000001</v>
      </c>
      <c r="N17" s="169" t="s">
        <v>112</v>
      </c>
      <c r="O17" s="169">
        <v>223.6524</v>
      </c>
      <c r="P17" s="169" t="s">
        <v>113</v>
      </c>
      <c r="Q17" s="169" t="s">
        <v>112</v>
      </c>
      <c r="R17" s="169" t="s">
        <v>112</v>
      </c>
      <c r="S17" s="169" t="s">
        <v>112</v>
      </c>
      <c r="T17" s="169">
        <v>337.76710000000003</v>
      </c>
      <c r="U17" s="169">
        <v>472.31130000000002</v>
      </c>
      <c r="V17" s="169">
        <v>298.99779999999998</v>
      </c>
      <c r="W17" s="169">
        <v>342.96940000000001</v>
      </c>
      <c r="X17" s="169">
        <v>290.78949999999998</v>
      </c>
      <c r="Y17" s="169">
        <v>415.53890000000001</v>
      </c>
      <c r="Z17" s="169" t="s">
        <v>113</v>
      </c>
      <c r="AA17" s="169" t="s">
        <v>112</v>
      </c>
      <c r="AB17" s="169">
        <v>487.84460000000001</v>
      </c>
      <c r="AC17" s="170">
        <v>362.33449999999999</v>
      </c>
      <c r="AD17" s="171">
        <v>2.3152000000000044</v>
      </c>
      <c r="AE17" s="172">
        <v>6.430766350581818E-3</v>
      </c>
      <c r="AF17" s="173" t="s">
        <v>112</v>
      </c>
    </row>
    <row r="18" spans="1:32" s="97" customFormat="1" ht="12" customHeight="1" x14ac:dyDescent="0.2">
      <c r="A18" s="156" t="s">
        <v>74</v>
      </c>
      <c r="B18" s="157">
        <v>387.19</v>
      </c>
      <c r="C18" s="157" t="s">
        <v>112</v>
      </c>
      <c r="D18" s="157">
        <v>353.1327</v>
      </c>
      <c r="E18" s="157">
        <v>375.92770000000002</v>
      </c>
      <c r="F18" s="157">
        <v>412.06</v>
      </c>
      <c r="G18" s="157" t="s">
        <v>112</v>
      </c>
      <c r="H18" s="157">
        <v>425.15</v>
      </c>
      <c r="I18" s="157" t="s">
        <v>112</v>
      </c>
      <c r="J18" s="157">
        <v>376.47</v>
      </c>
      <c r="K18" s="157">
        <v>416</v>
      </c>
      <c r="L18" s="157">
        <v>368.3587</v>
      </c>
      <c r="M18" s="157">
        <v>415.34</v>
      </c>
      <c r="N18" s="157" t="s">
        <v>112</v>
      </c>
      <c r="O18" s="157" t="s">
        <v>112</v>
      </c>
      <c r="P18" s="157">
        <v>337.81</v>
      </c>
      <c r="Q18" s="157">
        <v>438.59</v>
      </c>
      <c r="R18" s="157" t="s">
        <v>112</v>
      </c>
      <c r="S18" s="157" t="s">
        <v>112</v>
      </c>
      <c r="T18" s="157">
        <v>405</v>
      </c>
      <c r="U18" s="157">
        <v>389.22</v>
      </c>
      <c r="V18" s="157">
        <v>354.47300000000001</v>
      </c>
      <c r="W18" s="157">
        <v>378.81</v>
      </c>
      <c r="X18" s="157">
        <v>319.82810000000001</v>
      </c>
      <c r="Y18" s="157">
        <v>333.59</v>
      </c>
      <c r="Z18" s="157" t="s">
        <v>112</v>
      </c>
      <c r="AA18" s="157">
        <v>410.17</v>
      </c>
      <c r="AB18" s="157">
        <v>461.41289999999998</v>
      </c>
      <c r="AC18" s="159">
        <v>403.80610000000001</v>
      </c>
      <c r="AD18" s="160">
        <v>1.4017000000000053</v>
      </c>
      <c r="AE18" s="175">
        <v>3.4833118126940121E-3</v>
      </c>
      <c r="AF18" s="176" t="s">
        <v>112</v>
      </c>
    </row>
    <row r="19" spans="1:32" s="97" customFormat="1" ht="12" customHeight="1" x14ac:dyDescent="0.2">
      <c r="A19" s="156" t="s">
        <v>75</v>
      </c>
      <c r="B19" s="158">
        <v>361.51</v>
      </c>
      <c r="C19" s="158" t="s">
        <v>112</v>
      </c>
      <c r="D19" s="158">
        <v>357.43200000000002</v>
      </c>
      <c r="E19" s="158">
        <v>362.48250000000002</v>
      </c>
      <c r="F19" s="158">
        <v>409.25</v>
      </c>
      <c r="G19" s="158" t="s">
        <v>112</v>
      </c>
      <c r="H19" s="158">
        <v>427.55</v>
      </c>
      <c r="I19" s="158" t="s">
        <v>112</v>
      </c>
      <c r="J19" s="158">
        <v>374.35</v>
      </c>
      <c r="K19" s="158">
        <v>401</v>
      </c>
      <c r="L19" s="158">
        <v>371.82</v>
      </c>
      <c r="M19" s="158">
        <v>386.98</v>
      </c>
      <c r="N19" s="158" t="s">
        <v>112</v>
      </c>
      <c r="O19" s="158" t="s">
        <v>112</v>
      </c>
      <c r="P19" s="158" t="s">
        <v>113</v>
      </c>
      <c r="Q19" s="158" t="s">
        <v>112</v>
      </c>
      <c r="R19" s="158" t="s">
        <v>112</v>
      </c>
      <c r="S19" s="158" t="s">
        <v>112</v>
      </c>
      <c r="T19" s="158">
        <v>393</v>
      </c>
      <c r="U19" s="158">
        <v>391.18</v>
      </c>
      <c r="V19" s="158">
        <v>353.16250000000002</v>
      </c>
      <c r="W19" s="158">
        <v>381.57</v>
      </c>
      <c r="X19" s="158" t="s">
        <v>112</v>
      </c>
      <c r="Y19" s="158">
        <v>334.88</v>
      </c>
      <c r="Z19" s="158" t="s">
        <v>112</v>
      </c>
      <c r="AA19" s="158" t="s">
        <v>112</v>
      </c>
      <c r="AB19" s="158">
        <v>465.92790000000002</v>
      </c>
      <c r="AC19" s="159">
        <v>395.38749999999999</v>
      </c>
      <c r="AD19" s="160">
        <v>4.4952000000000112</v>
      </c>
      <c r="AE19" s="175">
        <v>1.1499842795573034E-2</v>
      </c>
      <c r="AF19" s="162" t="s">
        <v>112</v>
      </c>
    </row>
    <row r="20" spans="1:32" s="97" customFormat="1" ht="12" customHeight="1" x14ac:dyDescent="0.2">
      <c r="A20" s="156" t="s">
        <v>76</v>
      </c>
      <c r="B20" s="158">
        <v>348.37</v>
      </c>
      <c r="C20" s="158" t="s">
        <v>112</v>
      </c>
      <c r="D20" s="158">
        <v>345.08120000000002</v>
      </c>
      <c r="E20" s="158">
        <v>356.56659999999999</v>
      </c>
      <c r="F20" s="158">
        <v>408.07</v>
      </c>
      <c r="G20" s="158">
        <v>323.02</v>
      </c>
      <c r="H20" s="158">
        <v>411.26</v>
      </c>
      <c r="I20" s="158">
        <v>409.64</v>
      </c>
      <c r="J20" s="158">
        <v>364.94</v>
      </c>
      <c r="K20" s="158">
        <v>392</v>
      </c>
      <c r="L20" s="158">
        <v>366.89429999999999</v>
      </c>
      <c r="M20" s="158">
        <v>361.4</v>
      </c>
      <c r="N20" s="158" t="s">
        <v>112</v>
      </c>
      <c r="O20" s="158">
        <v>261.5</v>
      </c>
      <c r="P20" s="158">
        <v>307.02999999999997</v>
      </c>
      <c r="Q20" s="158">
        <v>404.58</v>
      </c>
      <c r="R20" s="158">
        <v>199.59229999999999</v>
      </c>
      <c r="S20" s="158">
        <v>334.25</v>
      </c>
      <c r="T20" s="158">
        <v>384</v>
      </c>
      <c r="U20" s="158">
        <v>372.8</v>
      </c>
      <c r="V20" s="158">
        <v>349.2312</v>
      </c>
      <c r="W20" s="158">
        <v>365.59</v>
      </c>
      <c r="X20" s="158">
        <v>323.87599999999998</v>
      </c>
      <c r="Y20" s="158">
        <v>325.74</v>
      </c>
      <c r="Z20" s="158">
        <v>328.87</v>
      </c>
      <c r="AA20" s="158">
        <v>380.3</v>
      </c>
      <c r="AB20" s="158">
        <v>457.78129999999999</v>
      </c>
      <c r="AC20" s="159">
        <v>383.21480000000003</v>
      </c>
      <c r="AD20" s="160">
        <v>2.5521000000000527</v>
      </c>
      <c r="AE20" s="175">
        <v>6.7043605795893413E-3</v>
      </c>
      <c r="AF20" s="162" t="s">
        <v>112</v>
      </c>
    </row>
    <row r="21" spans="1:32" s="97" customFormat="1" ht="12" customHeight="1" x14ac:dyDescent="0.2">
      <c r="A21" s="156" t="s">
        <v>77</v>
      </c>
      <c r="B21" s="163">
        <v>315.82</v>
      </c>
      <c r="C21" s="163" t="s">
        <v>112</v>
      </c>
      <c r="D21" s="163">
        <v>346.99630000000002</v>
      </c>
      <c r="E21" s="163">
        <v>348.90289999999999</v>
      </c>
      <c r="F21" s="163">
        <v>404.49</v>
      </c>
      <c r="G21" s="163" t="s">
        <v>113</v>
      </c>
      <c r="H21" s="163">
        <v>416.02</v>
      </c>
      <c r="I21" s="163" t="s">
        <v>112</v>
      </c>
      <c r="J21" s="163">
        <v>366.89</v>
      </c>
      <c r="K21" s="163">
        <v>385</v>
      </c>
      <c r="L21" s="163">
        <v>368.22559999999999</v>
      </c>
      <c r="M21" s="163">
        <v>367.42</v>
      </c>
      <c r="N21" s="163" t="s">
        <v>112</v>
      </c>
      <c r="O21" s="163">
        <v>256.01</v>
      </c>
      <c r="P21" s="163">
        <v>305.32</v>
      </c>
      <c r="Q21" s="163">
        <v>384.85</v>
      </c>
      <c r="R21" s="163" t="s">
        <v>112</v>
      </c>
      <c r="S21" s="163" t="s">
        <v>112</v>
      </c>
      <c r="T21" s="163">
        <v>385</v>
      </c>
      <c r="U21" s="163">
        <v>382.72</v>
      </c>
      <c r="V21" s="163">
        <v>353.59930000000003</v>
      </c>
      <c r="W21" s="163">
        <v>368.61</v>
      </c>
      <c r="X21" s="163">
        <v>343.84699999999998</v>
      </c>
      <c r="Y21" s="163">
        <v>325.64</v>
      </c>
      <c r="Z21" s="163">
        <v>353</v>
      </c>
      <c r="AA21" s="163">
        <v>389.31</v>
      </c>
      <c r="AB21" s="163">
        <v>463.86669999999998</v>
      </c>
      <c r="AC21" s="164">
        <v>386.85109999999997</v>
      </c>
      <c r="AD21" s="177">
        <v>2.1287999999999556</v>
      </c>
      <c r="AE21" s="178">
        <v>5.5333418416347868E-3</v>
      </c>
      <c r="AF21" s="167" t="s">
        <v>112</v>
      </c>
    </row>
    <row r="22" spans="1:32" s="97" customFormat="1" ht="12" customHeight="1" x14ac:dyDescent="0.2">
      <c r="A22" s="156" t="s">
        <v>78</v>
      </c>
      <c r="B22" s="158">
        <v>304.47000000000003</v>
      </c>
      <c r="C22" s="158">
        <v>313.03809999999999</v>
      </c>
      <c r="D22" s="158">
        <v>326.6721</v>
      </c>
      <c r="E22" s="158">
        <v>318.24779999999998</v>
      </c>
      <c r="F22" s="158">
        <v>378.78</v>
      </c>
      <c r="G22" s="158">
        <v>290.18</v>
      </c>
      <c r="H22" s="158">
        <v>391.78</v>
      </c>
      <c r="I22" s="158">
        <v>357.81</v>
      </c>
      <c r="J22" s="158">
        <v>334.03</v>
      </c>
      <c r="K22" s="158">
        <v>344</v>
      </c>
      <c r="L22" s="158">
        <v>356.51049999999998</v>
      </c>
      <c r="M22" s="158">
        <v>312.88</v>
      </c>
      <c r="N22" s="158">
        <v>342</v>
      </c>
      <c r="O22" s="158">
        <v>256.14999999999998</v>
      </c>
      <c r="P22" s="158">
        <v>298.89</v>
      </c>
      <c r="Q22" s="158">
        <v>336.55</v>
      </c>
      <c r="R22" s="158">
        <v>173.39689999999999</v>
      </c>
      <c r="S22" s="158">
        <v>330.54</v>
      </c>
      <c r="T22" s="158">
        <v>332</v>
      </c>
      <c r="U22" s="158">
        <v>336.76</v>
      </c>
      <c r="V22" s="158">
        <v>342.67899999999997</v>
      </c>
      <c r="W22" s="158">
        <v>306.86</v>
      </c>
      <c r="X22" s="158">
        <v>307.4083</v>
      </c>
      <c r="Y22" s="158">
        <v>303.08</v>
      </c>
      <c r="Z22" s="158">
        <v>267.12</v>
      </c>
      <c r="AA22" s="158">
        <v>347.23</v>
      </c>
      <c r="AB22" s="158">
        <v>447.18090000000001</v>
      </c>
      <c r="AC22" s="159">
        <v>348.7713</v>
      </c>
      <c r="AD22" s="160">
        <v>6.9196999999999775</v>
      </c>
      <c r="AE22" s="175">
        <v>2.0241824230162964E-2</v>
      </c>
      <c r="AF22" s="162" t="s">
        <v>112</v>
      </c>
    </row>
    <row r="23" spans="1:32" s="97" customFormat="1" ht="12" customHeight="1" thickBot="1" x14ac:dyDescent="0.25">
      <c r="A23" s="156" t="s">
        <v>79</v>
      </c>
      <c r="B23" s="158">
        <v>285</v>
      </c>
      <c r="C23" s="158">
        <v>323.25389999999999</v>
      </c>
      <c r="D23" s="158">
        <v>326.6721</v>
      </c>
      <c r="E23" s="158">
        <v>332.63420000000002</v>
      </c>
      <c r="F23" s="158">
        <v>385.02</v>
      </c>
      <c r="G23" s="158" t="s">
        <v>112</v>
      </c>
      <c r="H23" s="158">
        <v>394.06</v>
      </c>
      <c r="I23" s="158" t="s">
        <v>112</v>
      </c>
      <c r="J23" s="158">
        <v>327.26</v>
      </c>
      <c r="K23" s="158">
        <v>339</v>
      </c>
      <c r="L23" s="158">
        <v>358.64049999999997</v>
      </c>
      <c r="M23" s="158">
        <v>318.33999999999997</v>
      </c>
      <c r="N23" s="158">
        <v>340</v>
      </c>
      <c r="O23" s="158">
        <v>236.01</v>
      </c>
      <c r="P23" s="158">
        <v>281.93</v>
      </c>
      <c r="Q23" s="158">
        <v>330.22</v>
      </c>
      <c r="R23" s="158">
        <v>143.6215</v>
      </c>
      <c r="S23" s="158">
        <v>341.68</v>
      </c>
      <c r="T23" s="158">
        <v>342</v>
      </c>
      <c r="U23" s="158">
        <v>337.06</v>
      </c>
      <c r="V23" s="158">
        <v>340.93180000000001</v>
      </c>
      <c r="W23" s="158">
        <v>310.14</v>
      </c>
      <c r="X23" s="158">
        <v>319.31810000000002</v>
      </c>
      <c r="Y23" s="158">
        <v>310.43</v>
      </c>
      <c r="Z23" s="158">
        <v>310.06</v>
      </c>
      <c r="AA23" s="158">
        <v>354.82</v>
      </c>
      <c r="AB23" s="158">
        <v>452.87369999999999</v>
      </c>
      <c r="AC23" s="159">
        <v>359.48289999999997</v>
      </c>
      <c r="AD23" s="160">
        <v>1.6817999999999529</v>
      </c>
      <c r="AE23" s="175">
        <v>4.7003768294731074E-3</v>
      </c>
      <c r="AF23" s="162" t="s">
        <v>112</v>
      </c>
    </row>
    <row r="24" spans="1:32" s="174" customFormat="1" ht="12" customHeight="1" thickBot="1" x14ac:dyDescent="0.25">
      <c r="A24" s="168" t="s">
        <v>80</v>
      </c>
      <c r="B24" s="169">
        <v>375.93700000000001</v>
      </c>
      <c r="C24" s="169">
        <v>316.9006</v>
      </c>
      <c r="D24" s="169">
        <v>343.17169999999999</v>
      </c>
      <c r="E24" s="169">
        <v>342.96379999999999</v>
      </c>
      <c r="F24" s="169">
        <v>403.85430000000002</v>
      </c>
      <c r="G24" s="169" t="s">
        <v>113</v>
      </c>
      <c r="H24" s="169">
        <v>416.50009999999997</v>
      </c>
      <c r="I24" s="169">
        <v>387.80959999999999</v>
      </c>
      <c r="J24" s="169">
        <v>364.60890000000001</v>
      </c>
      <c r="K24" s="169">
        <v>391.48610000000002</v>
      </c>
      <c r="L24" s="169">
        <v>366.69470000000001</v>
      </c>
      <c r="M24" s="169">
        <v>404.18389999999999</v>
      </c>
      <c r="N24" s="169">
        <v>341.95069999999998</v>
      </c>
      <c r="O24" s="169">
        <v>256.39010000000002</v>
      </c>
      <c r="P24" s="169" t="s">
        <v>113</v>
      </c>
      <c r="Q24" s="169">
        <v>411.69400000000002</v>
      </c>
      <c r="R24" s="169">
        <v>177.7704</v>
      </c>
      <c r="S24" s="169">
        <v>333.25080000000003</v>
      </c>
      <c r="T24" s="169">
        <v>387.3288</v>
      </c>
      <c r="U24" s="169">
        <v>383.45870000000002</v>
      </c>
      <c r="V24" s="169">
        <v>345.88249999999999</v>
      </c>
      <c r="W24" s="169">
        <v>362.84530000000001</v>
      </c>
      <c r="X24" s="169">
        <v>314.51440000000002</v>
      </c>
      <c r="Y24" s="169">
        <v>324.96789999999999</v>
      </c>
      <c r="Z24" s="169">
        <v>299.221</v>
      </c>
      <c r="AA24" s="169">
        <v>359.33659999999998</v>
      </c>
      <c r="AB24" s="169">
        <v>455.97329999999999</v>
      </c>
      <c r="AC24" s="170">
        <v>383.24770000000001</v>
      </c>
      <c r="AD24" s="179">
        <v>3.0414000000000101</v>
      </c>
      <c r="AE24" s="180">
        <v>7.9993414101766636E-3</v>
      </c>
      <c r="AF24" s="173" t="s">
        <v>112</v>
      </c>
    </row>
    <row r="25" spans="1:32" s="97" customFormat="1" ht="12" customHeight="1" thickBot="1" x14ac:dyDescent="0.25">
      <c r="A25" s="156" t="s">
        <v>81</v>
      </c>
      <c r="B25" s="157" t="s">
        <v>112</v>
      </c>
      <c r="C25" s="157" t="s">
        <v>112</v>
      </c>
      <c r="D25" s="157">
        <v>335.42720000000003</v>
      </c>
      <c r="E25" s="157" t="s">
        <v>112</v>
      </c>
      <c r="F25" s="157">
        <v>349.72</v>
      </c>
      <c r="G25" s="157" t="s">
        <v>112</v>
      </c>
      <c r="H25" s="157">
        <v>298.73</v>
      </c>
      <c r="I25" s="157" t="s">
        <v>112</v>
      </c>
      <c r="J25" s="157" t="s">
        <v>112</v>
      </c>
      <c r="K25" s="157">
        <v>318</v>
      </c>
      <c r="L25" s="157" t="s">
        <v>112</v>
      </c>
      <c r="M25" s="157">
        <v>360.12</v>
      </c>
      <c r="N25" s="157" t="s">
        <v>112</v>
      </c>
      <c r="O25" s="157" t="s">
        <v>112</v>
      </c>
      <c r="P25" s="157" t="s">
        <v>113</v>
      </c>
      <c r="Q25" s="157" t="s">
        <v>113</v>
      </c>
      <c r="R25" s="157" t="s">
        <v>112</v>
      </c>
      <c r="S25" s="157" t="s">
        <v>112</v>
      </c>
      <c r="T25" s="157" t="s">
        <v>112</v>
      </c>
      <c r="U25" s="157">
        <v>350.7</v>
      </c>
      <c r="V25" s="157">
        <v>349.01280000000003</v>
      </c>
      <c r="W25" s="157">
        <v>286.83</v>
      </c>
      <c r="X25" s="157">
        <v>308.62549999999999</v>
      </c>
      <c r="Y25" s="157">
        <v>307.57</v>
      </c>
      <c r="Z25" s="157">
        <v>309.63</v>
      </c>
      <c r="AA25" s="157" t="s">
        <v>112</v>
      </c>
      <c r="AB25" s="157">
        <v>436.286</v>
      </c>
      <c r="AC25" s="159">
        <v>344.35789999999997</v>
      </c>
      <c r="AD25" s="160">
        <v>2.9084999999999468</v>
      </c>
      <c r="AE25" s="175">
        <v>8.5180996071452242E-3</v>
      </c>
      <c r="AF25" s="176" t="s">
        <v>112</v>
      </c>
    </row>
    <row r="26" spans="1:32" s="174" customFormat="1" ht="12" customHeight="1" thickBot="1" x14ac:dyDescent="0.25">
      <c r="A26" s="168" t="s">
        <v>82</v>
      </c>
      <c r="B26" s="169" t="s">
        <v>112</v>
      </c>
      <c r="C26" s="169" t="s">
        <v>112</v>
      </c>
      <c r="D26" s="169">
        <v>335.42720000000003</v>
      </c>
      <c r="E26" s="169" t="s">
        <v>112</v>
      </c>
      <c r="F26" s="169">
        <v>349.72</v>
      </c>
      <c r="G26" s="169" t="s">
        <v>112</v>
      </c>
      <c r="H26" s="169">
        <v>298.73</v>
      </c>
      <c r="I26" s="169" t="s">
        <v>112</v>
      </c>
      <c r="J26" s="169" t="s">
        <v>112</v>
      </c>
      <c r="K26" s="169">
        <v>318</v>
      </c>
      <c r="L26" s="169" t="s">
        <v>112</v>
      </c>
      <c r="M26" s="169">
        <v>360.12</v>
      </c>
      <c r="N26" s="169" t="s">
        <v>112</v>
      </c>
      <c r="O26" s="169" t="s">
        <v>112</v>
      </c>
      <c r="P26" s="169" t="s">
        <v>113</v>
      </c>
      <c r="Q26" s="169" t="s">
        <v>113</v>
      </c>
      <c r="R26" s="169" t="s">
        <v>112</v>
      </c>
      <c r="S26" s="169" t="s">
        <v>112</v>
      </c>
      <c r="T26" s="169" t="s">
        <v>112</v>
      </c>
      <c r="U26" s="169">
        <v>350.7</v>
      </c>
      <c r="V26" s="169">
        <v>349.01280000000003</v>
      </c>
      <c r="W26" s="169">
        <v>286.83</v>
      </c>
      <c r="X26" s="169">
        <v>308.62549999999999</v>
      </c>
      <c r="Y26" s="169">
        <v>307.57</v>
      </c>
      <c r="Z26" s="169">
        <v>309.63</v>
      </c>
      <c r="AA26" s="169" t="s">
        <v>112</v>
      </c>
      <c r="AB26" s="169">
        <v>436.286</v>
      </c>
      <c r="AC26" s="170">
        <v>344.35789999999997</v>
      </c>
      <c r="AD26" s="179">
        <v>2.9084999999999468</v>
      </c>
      <c r="AE26" s="180">
        <v>8.5180996071452242E-3</v>
      </c>
      <c r="AF26" s="173" t="s">
        <v>112</v>
      </c>
    </row>
    <row r="27" spans="1:32" s="97" customFormat="1" ht="12" customHeight="1" x14ac:dyDescent="0.2">
      <c r="A27" s="156" t="s">
        <v>83</v>
      </c>
      <c r="B27" s="157" t="s">
        <v>112</v>
      </c>
      <c r="C27" s="157" t="s">
        <v>112</v>
      </c>
      <c r="D27" s="157" t="s">
        <v>112</v>
      </c>
      <c r="E27" s="157">
        <v>523.01819999999998</v>
      </c>
      <c r="F27" s="157" t="s">
        <v>112</v>
      </c>
      <c r="G27" s="157" t="s">
        <v>112</v>
      </c>
      <c r="H27" s="157">
        <v>434.1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383.02</v>
      </c>
      <c r="N27" s="157" t="s">
        <v>112</v>
      </c>
      <c r="O27" s="157" t="s">
        <v>112</v>
      </c>
      <c r="P27" s="157" t="s">
        <v>112</v>
      </c>
      <c r="Q27" s="157" t="s">
        <v>113</v>
      </c>
      <c r="R27" s="157" t="s">
        <v>112</v>
      </c>
      <c r="S27" s="157" t="s">
        <v>112</v>
      </c>
      <c r="T27" s="157" t="s">
        <v>112</v>
      </c>
      <c r="U27" s="157">
        <v>451.6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433.07650000000001</v>
      </c>
      <c r="AD27" s="160">
        <v>-5.6026999999999703</v>
      </c>
      <c r="AE27" s="175">
        <v>-1.2771747554933044E-2</v>
      </c>
      <c r="AF27" s="176" t="s">
        <v>112</v>
      </c>
    </row>
    <row r="28" spans="1:32" s="97" customFormat="1" ht="12" customHeight="1" x14ac:dyDescent="0.2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 t="s">
        <v>112</v>
      </c>
      <c r="G28" s="158" t="s">
        <v>112</v>
      </c>
      <c r="H28" s="158">
        <v>436.89</v>
      </c>
      <c r="I28" s="158" t="s">
        <v>112</v>
      </c>
      <c r="J28" s="158" t="s">
        <v>112</v>
      </c>
      <c r="K28" s="158">
        <v>236</v>
      </c>
      <c r="L28" s="158" t="s">
        <v>112</v>
      </c>
      <c r="M28" s="158" t="s">
        <v>112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457.38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 t="s">
        <v>112</v>
      </c>
      <c r="AC28" s="159">
        <v>403.0847</v>
      </c>
      <c r="AD28" s="160">
        <v>-5.8546000000000049</v>
      </c>
      <c r="AE28" s="175">
        <v>-1.4316550157932983E-2</v>
      </c>
      <c r="AF28" s="162" t="s">
        <v>112</v>
      </c>
    </row>
    <row r="29" spans="1:32" s="97" customFormat="1" ht="12" customHeight="1" x14ac:dyDescent="0.2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433.62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440.42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434.22210000000001</v>
      </c>
      <c r="AD29" s="160">
        <v>-2.5883999999999787</v>
      </c>
      <c r="AE29" s="175">
        <v>-5.9256817315517241E-3</v>
      </c>
      <c r="AF29" s="162" t="s">
        <v>112</v>
      </c>
    </row>
    <row r="30" spans="1:32" s="97" customFormat="1" ht="12" customHeight="1" x14ac:dyDescent="0.2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508.09399999999999</v>
      </c>
      <c r="F30" s="163" t="s">
        <v>112</v>
      </c>
      <c r="G30" s="163" t="s">
        <v>112</v>
      </c>
      <c r="H30" s="163">
        <v>427.55</v>
      </c>
      <c r="I30" s="163" t="s">
        <v>112</v>
      </c>
      <c r="J30" s="163" t="s">
        <v>112</v>
      </c>
      <c r="K30" s="163">
        <v>385</v>
      </c>
      <c r="L30" s="163" t="s">
        <v>112</v>
      </c>
      <c r="M30" s="163">
        <v>399.45</v>
      </c>
      <c r="N30" s="163" t="s">
        <v>112</v>
      </c>
      <c r="O30" s="163" t="s">
        <v>112</v>
      </c>
      <c r="P30" s="163" t="s">
        <v>113</v>
      </c>
      <c r="Q30" s="163" t="s">
        <v>113</v>
      </c>
      <c r="R30" s="163" t="s">
        <v>112</v>
      </c>
      <c r="S30" s="163" t="s">
        <v>112</v>
      </c>
      <c r="T30" s="163" t="s">
        <v>112</v>
      </c>
      <c r="U30" s="163">
        <v>451.16</v>
      </c>
      <c r="V30" s="163" t="s">
        <v>112</v>
      </c>
      <c r="W30" s="163" t="s">
        <v>112</v>
      </c>
      <c r="X30" s="163" t="s">
        <v>112</v>
      </c>
      <c r="Y30" s="163" t="s">
        <v>112</v>
      </c>
      <c r="Z30" s="163" t="s">
        <v>112</v>
      </c>
      <c r="AA30" s="163" t="s">
        <v>112</v>
      </c>
      <c r="AB30" s="163">
        <v>473.7801</v>
      </c>
      <c r="AC30" s="164">
        <v>423.54070000000002</v>
      </c>
      <c r="AD30" s="177">
        <v>1.4024000000000001</v>
      </c>
      <c r="AE30" s="178">
        <v>3.3221340020557211E-3</v>
      </c>
      <c r="AF30" s="167" t="s">
        <v>112</v>
      </c>
    </row>
    <row r="31" spans="1:32" s="97" customFormat="1" ht="12" customHeight="1" x14ac:dyDescent="0.2">
      <c r="A31" s="156" t="s">
        <v>87</v>
      </c>
      <c r="B31" s="158" t="s">
        <v>112</v>
      </c>
      <c r="C31" s="158" t="s">
        <v>112</v>
      </c>
      <c r="D31" s="158" t="s">
        <v>112</v>
      </c>
      <c r="E31" s="158" t="s">
        <v>112</v>
      </c>
      <c r="F31" s="158" t="s">
        <v>112</v>
      </c>
      <c r="G31" s="158" t="s">
        <v>112</v>
      </c>
      <c r="H31" s="158">
        <v>428.42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113</v>
      </c>
      <c r="R31" s="158" t="s">
        <v>112</v>
      </c>
      <c r="S31" s="158" t="s">
        <v>112</v>
      </c>
      <c r="T31" s="158" t="s">
        <v>112</v>
      </c>
      <c r="U31" s="158">
        <v>442.09</v>
      </c>
      <c r="V31" s="158" t="s">
        <v>112</v>
      </c>
      <c r="W31" s="158" t="s">
        <v>112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456.89789999999999</v>
      </c>
      <c r="AC31" s="159">
        <v>428.91489999999999</v>
      </c>
      <c r="AD31" s="160">
        <v>0.49109999999996035</v>
      </c>
      <c r="AE31" s="175">
        <v>1.1462948603695455E-3</v>
      </c>
      <c r="AF31" s="162" t="s">
        <v>112</v>
      </c>
    </row>
    <row r="32" spans="1:32" s="97" customFormat="1" ht="12" customHeight="1" x14ac:dyDescent="0.2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484.69940000000003</v>
      </c>
      <c r="F32" s="157" t="s">
        <v>112</v>
      </c>
      <c r="G32" s="157" t="s">
        <v>112</v>
      </c>
      <c r="H32" s="157">
        <v>413.75</v>
      </c>
      <c r="I32" s="157" t="s">
        <v>112</v>
      </c>
      <c r="J32" s="157" t="s">
        <v>112</v>
      </c>
      <c r="K32" s="157">
        <v>350</v>
      </c>
      <c r="L32" s="157" t="s">
        <v>112</v>
      </c>
      <c r="M32" s="157">
        <v>314.95</v>
      </c>
      <c r="N32" s="157" t="s">
        <v>112</v>
      </c>
      <c r="O32" s="157" t="s">
        <v>112</v>
      </c>
      <c r="P32" s="157" t="s">
        <v>113</v>
      </c>
      <c r="Q32" s="157" t="s">
        <v>112</v>
      </c>
      <c r="R32" s="157" t="s">
        <v>112</v>
      </c>
      <c r="S32" s="157" t="s">
        <v>112</v>
      </c>
      <c r="T32" s="157" t="s">
        <v>112</v>
      </c>
      <c r="U32" s="157">
        <v>347</v>
      </c>
      <c r="V32" s="157" t="s">
        <v>112</v>
      </c>
      <c r="W32" s="157" t="s">
        <v>112</v>
      </c>
      <c r="X32" s="157">
        <v>316.79629999999997</v>
      </c>
      <c r="Y32" s="157" t="s">
        <v>112</v>
      </c>
      <c r="Z32" s="157" t="s">
        <v>112</v>
      </c>
      <c r="AA32" s="157" t="s">
        <v>112</v>
      </c>
      <c r="AB32" s="157">
        <v>460.4314</v>
      </c>
      <c r="AC32" s="159">
        <v>399.16250000000002</v>
      </c>
      <c r="AD32" s="160">
        <v>3.5003000000000384</v>
      </c>
      <c r="AE32" s="175">
        <v>8.8466879070077109E-3</v>
      </c>
      <c r="AF32" s="176" t="s">
        <v>112</v>
      </c>
    </row>
    <row r="33" spans="1:32" s="97" customFormat="1" ht="12" customHeight="1" thickBot="1" x14ac:dyDescent="0.25">
      <c r="A33" s="156" t="s">
        <v>89</v>
      </c>
      <c r="B33" s="158" t="s">
        <v>112</v>
      </c>
      <c r="C33" s="158" t="s">
        <v>112</v>
      </c>
      <c r="D33" s="158" t="s">
        <v>112</v>
      </c>
      <c r="E33" s="158" t="s">
        <v>112</v>
      </c>
      <c r="F33" s="158" t="s">
        <v>112</v>
      </c>
      <c r="G33" s="158" t="s">
        <v>112</v>
      </c>
      <c r="H33" s="158">
        <v>416.33</v>
      </c>
      <c r="I33" s="158" t="s">
        <v>112</v>
      </c>
      <c r="J33" s="158" t="s">
        <v>112</v>
      </c>
      <c r="K33" s="158">
        <v>262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112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455.42559999999997</v>
      </c>
      <c r="AC33" s="159">
        <v>411.87799999999999</v>
      </c>
      <c r="AD33" s="160">
        <v>2.2921000000000049</v>
      </c>
      <c r="AE33" s="175">
        <v>5.5961399061832395E-3</v>
      </c>
      <c r="AF33" s="162" t="s">
        <v>112</v>
      </c>
    </row>
    <row r="34" spans="1:32" s="174" customFormat="1" ht="12" customHeight="1" thickBot="1" x14ac:dyDescent="0.2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491.51560000000001</v>
      </c>
      <c r="F34" s="169" t="s">
        <v>112</v>
      </c>
      <c r="G34" s="169" t="s">
        <v>112</v>
      </c>
      <c r="H34" s="169">
        <v>424.4332</v>
      </c>
      <c r="I34" s="169" t="s">
        <v>112</v>
      </c>
      <c r="J34" s="169" t="s">
        <v>112</v>
      </c>
      <c r="K34" s="169">
        <v>344.75200000000001</v>
      </c>
      <c r="L34" s="169" t="s">
        <v>112</v>
      </c>
      <c r="M34" s="169">
        <v>380.46260000000001</v>
      </c>
      <c r="N34" s="169" t="s">
        <v>112</v>
      </c>
      <c r="O34" s="169" t="s">
        <v>112</v>
      </c>
      <c r="P34" s="169" t="s">
        <v>113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>
        <v>448.56849999999997</v>
      </c>
      <c r="V34" s="169" t="s">
        <v>112</v>
      </c>
      <c r="W34" s="169" t="s">
        <v>112</v>
      </c>
      <c r="X34" s="169">
        <v>316.79629999999997</v>
      </c>
      <c r="Y34" s="169" t="s">
        <v>112</v>
      </c>
      <c r="Z34" s="169" t="s">
        <v>112</v>
      </c>
      <c r="AA34" s="169" t="s">
        <v>112</v>
      </c>
      <c r="AB34" s="169">
        <v>461.6968</v>
      </c>
      <c r="AC34" s="170">
        <v>415.88299999999998</v>
      </c>
      <c r="AD34" s="179">
        <v>0.75289999999995416</v>
      </c>
      <c r="AE34" s="180">
        <v>1.8136482996533587E-3</v>
      </c>
      <c r="AF34" s="173" t="s">
        <v>112</v>
      </c>
    </row>
    <row r="35" spans="1:32" s="97" customFormat="1" ht="12" customHeight="1" x14ac:dyDescent="0.2">
      <c r="A35" s="156" t="s">
        <v>91</v>
      </c>
      <c r="B35" s="157">
        <v>338.22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>
        <v>400</v>
      </c>
      <c r="L35" s="157" t="s">
        <v>112</v>
      </c>
      <c r="M35" s="157">
        <v>322.10000000000002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>
        <v>387.8827</v>
      </c>
      <c r="AD35" s="160">
        <v>-4.0294999999999845</v>
      </c>
      <c r="AE35" s="175">
        <v>-1.0281639612137572E-2</v>
      </c>
      <c r="AF35" s="176" t="s">
        <v>112</v>
      </c>
    </row>
    <row r="36" spans="1:32" s="97" customFormat="1" ht="12" customHeight="1" x14ac:dyDescent="0.2">
      <c r="A36" s="156" t="s">
        <v>92</v>
      </c>
      <c r="B36" s="158">
        <v>338.59</v>
      </c>
      <c r="C36" s="158" t="s">
        <v>112</v>
      </c>
      <c r="D36" s="158">
        <v>293.68439999999998</v>
      </c>
      <c r="E36" s="158">
        <v>337.87779999999998</v>
      </c>
      <c r="F36" s="158">
        <v>364.09</v>
      </c>
      <c r="G36" s="158" t="s">
        <v>113</v>
      </c>
      <c r="H36" s="158">
        <v>371.83</v>
      </c>
      <c r="I36" s="158" t="s">
        <v>112</v>
      </c>
      <c r="J36" s="158">
        <v>272.38</v>
      </c>
      <c r="K36" s="158">
        <v>412</v>
      </c>
      <c r="L36" s="158">
        <v>234.30119999999999</v>
      </c>
      <c r="M36" s="158">
        <v>313.35000000000002</v>
      </c>
      <c r="N36" s="158" t="s">
        <v>112</v>
      </c>
      <c r="O36" s="158">
        <v>296.97000000000003</v>
      </c>
      <c r="P36" s="158">
        <v>264.2</v>
      </c>
      <c r="Q36" s="158">
        <v>390.61</v>
      </c>
      <c r="R36" s="158">
        <v>200.84719999999999</v>
      </c>
      <c r="S36" s="158" t="s">
        <v>112</v>
      </c>
      <c r="T36" s="158">
        <v>382</v>
      </c>
      <c r="U36" s="158">
        <v>329.19</v>
      </c>
      <c r="V36" s="158">
        <v>296.37700000000001</v>
      </c>
      <c r="W36" s="158">
        <v>285.33</v>
      </c>
      <c r="X36" s="158">
        <v>255.79830000000001</v>
      </c>
      <c r="Y36" s="158">
        <v>271.85000000000002</v>
      </c>
      <c r="Z36" s="158">
        <v>269.87</v>
      </c>
      <c r="AA36" s="158" t="s">
        <v>112</v>
      </c>
      <c r="AB36" s="158">
        <v>438.05270000000002</v>
      </c>
      <c r="AC36" s="159">
        <v>381.59339999999997</v>
      </c>
      <c r="AD36" s="160">
        <v>1.1602999999999497</v>
      </c>
      <c r="AE36" s="175">
        <v>3.0499449180418914E-3</v>
      </c>
      <c r="AF36" s="162" t="s">
        <v>112</v>
      </c>
    </row>
    <row r="37" spans="1:32" s="97" customFormat="1" ht="12" customHeight="1" x14ac:dyDescent="0.2">
      <c r="A37" s="156" t="s">
        <v>93</v>
      </c>
      <c r="B37" s="158" t="s">
        <v>112</v>
      </c>
      <c r="C37" s="158">
        <v>232.52379999999999</v>
      </c>
      <c r="D37" s="158">
        <v>296.14679999999998</v>
      </c>
      <c r="E37" s="158">
        <v>324.43259999999998</v>
      </c>
      <c r="F37" s="158">
        <v>365.26</v>
      </c>
      <c r="G37" s="158" t="s">
        <v>112</v>
      </c>
      <c r="H37" s="158">
        <v>366.26</v>
      </c>
      <c r="I37" s="158" t="s">
        <v>112</v>
      </c>
      <c r="J37" s="158">
        <v>319.68</v>
      </c>
      <c r="K37" s="158">
        <v>394</v>
      </c>
      <c r="L37" s="158" t="s">
        <v>112</v>
      </c>
      <c r="M37" s="158">
        <v>324.77999999999997</v>
      </c>
      <c r="N37" s="158" t="s">
        <v>112</v>
      </c>
      <c r="O37" s="158">
        <v>295.04000000000002</v>
      </c>
      <c r="P37" s="158" t="s">
        <v>113</v>
      </c>
      <c r="Q37" s="158" t="s">
        <v>112</v>
      </c>
      <c r="R37" s="158">
        <v>198.7182</v>
      </c>
      <c r="S37" s="158" t="s">
        <v>112</v>
      </c>
      <c r="T37" s="158">
        <v>378</v>
      </c>
      <c r="U37" s="158">
        <v>331.89</v>
      </c>
      <c r="V37" s="158">
        <v>299.21620000000001</v>
      </c>
      <c r="W37" s="158">
        <v>275.73</v>
      </c>
      <c r="X37" s="158" t="s">
        <v>112</v>
      </c>
      <c r="Y37" s="158">
        <v>274.67</v>
      </c>
      <c r="Z37" s="158">
        <v>294.97000000000003</v>
      </c>
      <c r="AA37" s="158">
        <v>322.33</v>
      </c>
      <c r="AB37" s="158">
        <v>423.23180000000002</v>
      </c>
      <c r="AC37" s="159">
        <v>351.64339999999999</v>
      </c>
      <c r="AD37" s="160">
        <v>-0.56360000000000809</v>
      </c>
      <c r="AE37" s="175">
        <v>-1.6001953396724833E-3</v>
      </c>
      <c r="AF37" s="162" t="s">
        <v>112</v>
      </c>
    </row>
    <row r="38" spans="1:32" s="97" customFormat="1" ht="12" customHeight="1" x14ac:dyDescent="0.2">
      <c r="A38" s="156" t="s">
        <v>94</v>
      </c>
      <c r="B38" s="158">
        <v>283.45999999999998</v>
      </c>
      <c r="C38" s="158">
        <v>230.0849</v>
      </c>
      <c r="D38" s="158">
        <v>257.6481</v>
      </c>
      <c r="E38" s="158">
        <v>307.62610000000001</v>
      </c>
      <c r="F38" s="158">
        <v>342.24</v>
      </c>
      <c r="G38" s="158">
        <v>270.55</v>
      </c>
      <c r="H38" s="158">
        <v>352.27</v>
      </c>
      <c r="I38" s="158">
        <v>236.39</v>
      </c>
      <c r="J38" s="158">
        <v>236.85</v>
      </c>
      <c r="K38" s="158">
        <v>355</v>
      </c>
      <c r="L38" s="158" t="s">
        <v>112</v>
      </c>
      <c r="M38" s="158">
        <v>275.43</v>
      </c>
      <c r="N38" s="158" t="s">
        <v>112</v>
      </c>
      <c r="O38" s="158">
        <v>254.54</v>
      </c>
      <c r="P38" s="158" t="s">
        <v>113</v>
      </c>
      <c r="Q38" s="158">
        <v>306.29000000000002</v>
      </c>
      <c r="R38" s="158">
        <v>185.7534</v>
      </c>
      <c r="S38" s="158">
        <v>222.84</v>
      </c>
      <c r="T38" s="158">
        <v>334</v>
      </c>
      <c r="U38" s="158">
        <v>300.68</v>
      </c>
      <c r="V38" s="158">
        <v>266.23689999999999</v>
      </c>
      <c r="W38" s="158">
        <v>214.29</v>
      </c>
      <c r="X38" s="158">
        <v>260.19970000000001</v>
      </c>
      <c r="Y38" s="158">
        <v>244.06</v>
      </c>
      <c r="Z38" s="158">
        <v>154.87</v>
      </c>
      <c r="AA38" s="158">
        <v>308.73</v>
      </c>
      <c r="AB38" s="158">
        <v>414.20179999999999</v>
      </c>
      <c r="AC38" s="159">
        <v>295.21440000000001</v>
      </c>
      <c r="AD38" s="160">
        <v>0.76490000000001146</v>
      </c>
      <c r="AE38" s="175">
        <v>2.5977289823893024E-3</v>
      </c>
      <c r="AF38" s="162" t="s">
        <v>112</v>
      </c>
    </row>
    <row r="39" spans="1:32" s="97" customFormat="1" ht="12" customHeight="1" x14ac:dyDescent="0.2">
      <c r="A39" s="156" t="s">
        <v>95</v>
      </c>
      <c r="B39" s="163">
        <v>281.75</v>
      </c>
      <c r="C39" s="163">
        <v>238.02539999999999</v>
      </c>
      <c r="D39" s="163">
        <v>262.41649999999998</v>
      </c>
      <c r="E39" s="163">
        <v>323.22250000000003</v>
      </c>
      <c r="F39" s="163">
        <v>348.52</v>
      </c>
      <c r="G39" s="163">
        <v>270.33999999999997</v>
      </c>
      <c r="H39" s="163">
        <v>351.17</v>
      </c>
      <c r="I39" s="163" t="s">
        <v>112</v>
      </c>
      <c r="J39" s="163">
        <v>269.08999999999997</v>
      </c>
      <c r="K39" s="163">
        <v>342</v>
      </c>
      <c r="L39" s="163" t="s">
        <v>112</v>
      </c>
      <c r="M39" s="163">
        <v>297.33999999999997</v>
      </c>
      <c r="N39" s="163" t="s">
        <v>112</v>
      </c>
      <c r="O39" s="163">
        <v>252.2</v>
      </c>
      <c r="P39" s="163">
        <v>277.58</v>
      </c>
      <c r="Q39" s="163">
        <v>318.52</v>
      </c>
      <c r="R39" s="163">
        <v>208.87889999999999</v>
      </c>
      <c r="S39" s="163">
        <v>222.84</v>
      </c>
      <c r="T39" s="163">
        <v>342</v>
      </c>
      <c r="U39" s="163">
        <v>304.56</v>
      </c>
      <c r="V39" s="163">
        <v>286.33030000000002</v>
      </c>
      <c r="W39" s="163">
        <v>224.7</v>
      </c>
      <c r="X39" s="163">
        <v>262.50409999999999</v>
      </c>
      <c r="Y39" s="163">
        <v>252.1</v>
      </c>
      <c r="Z39" s="163">
        <v>179.71</v>
      </c>
      <c r="AA39" s="163">
        <v>306.02999999999997</v>
      </c>
      <c r="AB39" s="163">
        <v>428.33569999999997</v>
      </c>
      <c r="AC39" s="164">
        <v>323.40309999999999</v>
      </c>
      <c r="AD39" s="177">
        <v>0.91789999999997463</v>
      </c>
      <c r="AE39" s="178">
        <v>2.8463321727631996E-3</v>
      </c>
      <c r="AF39" s="167" t="s">
        <v>112</v>
      </c>
    </row>
    <row r="40" spans="1:32" s="97" customFormat="1" ht="12" customHeight="1" x14ac:dyDescent="0.2">
      <c r="A40" s="156" t="s">
        <v>96</v>
      </c>
      <c r="B40" s="157">
        <v>268.45999999999998</v>
      </c>
      <c r="C40" s="157">
        <v>237.54470000000001</v>
      </c>
      <c r="D40" s="157">
        <v>272.85210000000001</v>
      </c>
      <c r="E40" s="157">
        <v>319.9957</v>
      </c>
      <c r="F40" s="157">
        <v>351.02</v>
      </c>
      <c r="G40" s="157">
        <v>273.97000000000003</v>
      </c>
      <c r="H40" s="157">
        <v>350.86</v>
      </c>
      <c r="I40" s="157" t="s">
        <v>112</v>
      </c>
      <c r="J40" s="157">
        <v>301.07</v>
      </c>
      <c r="K40" s="157">
        <v>307</v>
      </c>
      <c r="L40" s="157" t="s">
        <v>112</v>
      </c>
      <c r="M40" s="157">
        <v>295.17</v>
      </c>
      <c r="N40" s="157" t="s">
        <v>112</v>
      </c>
      <c r="O40" s="157">
        <v>266.38</v>
      </c>
      <c r="P40" s="157" t="s">
        <v>113</v>
      </c>
      <c r="Q40" s="157">
        <v>327.02999999999997</v>
      </c>
      <c r="R40" s="157">
        <v>207.93289999999999</v>
      </c>
      <c r="S40" s="157" t="s">
        <v>112</v>
      </c>
      <c r="T40" s="157">
        <v>350</v>
      </c>
      <c r="U40" s="157">
        <v>306.14999999999998</v>
      </c>
      <c r="V40" s="157">
        <v>295.28489999999999</v>
      </c>
      <c r="W40" s="157">
        <v>237.34</v>
      </c>
      <c r="X40" s="157">
        <v>278.8519</v>
      </c>
      <c r="Y40" s="157">
        <v>254.46</v>
      </c>
      <c r="Z40" s="157">
        <v>201.34</v>
      </c>
      <c r="AA40" s="157">
        <v>288.82</v>
      </c>
      <c r="AB40" s="157">
        <v>417.63709999999998</v>
      </c>
      <c r="AC40" s="159">
        <v>327.63069999999999</v>
      </c>
      <c r="AD40" s="160">
        <v>-0.51900000000000546</v>
      </c>
      <c r="AE40" s="175">
        <v>-1.5815952292506097E-3</v>
      </c>
      <c r="AF40" s="176" t="s">
        <v>112</v>
      </c>
    </row>
    <row r="41" spans="1:32" s="97" customFormat="1" ht="12" customHeight="1" x14ac:dyDescent="0.2">
      <c r="A41" s="156" t="s">
        <v>97</v>
      </c>
      <c r="B41" s="157">
        <v>226.4</v>
      </c>
      <c r="C41" s="157">
        <v>237.67259999999999</v>
      </c>
      <c r="D41" s="157">
        <v>206.3295</v>
      </c>
      <c r="E41" s="157">
        <v>265.6771</v>
      </c>
      <c r="F41" s="157">
        <v>299.41000000000003</v>
      </c>
      <c r="G41" s="157">
        <v>245.32</v>
      </c>
      <c r="H41" s="157">
        <v>322.7</v>
      </c>
      <c r="I41" s="157" t="s">
        <v>112</v>
      </c>
      <c r="J41" s="157">
        <v>216.56</v>
      </c>
      <c r="K41" s="157">
        <v>295</v>
      </c>
      <c r="L41" s="157" t="s">
        <v>112</v>
      </c>
      <c r="M41" s="157">
        <v>248.96</v>
      </c>
      <c r="N41" s="157">
        <v>181</v>
      </c>
      <c r="O41" s="157">
        <v>236.13</v>
      </c>
      <c r="P41" s="157">
        <v>220.94</v>
      </c>
      <c r="Q41" s="157">
        <v>261.91000000000003</v>
      </c>
      <c r="R41" s="157">
        <v>178.52010000000001</v>
      </c>
      <c r="S41" s="157">
        <v>222.84</v>
      </c>
      <c r="T41" s="157">
        <v>305</v>
      </c>
      <c r="U41" s="157">
        <v>272.62</v>
      </c>
      <c r="V41" s="157">
        <v>258.59269999999998</v>
      </c>
      <c r="W41" s="157">
        <v>191.2</v>
      </c>
      <c r="X41" s="157">
        <v>248.27359999999999</v>
      </c>
      <c r="Y41" s="157">
        <v>204.37</v>
      </c>
      <c r="Z41" s="157">
        <v>134.46</v>
      </c>
      <c r="AA41" s="157">
        <v>271.19</v>
      </c>
      <c r="AB41" s="157">
        <v>364.43869999999998</v>
      </c>
      <c r="AC41" s="159">
        <v>268.70679999999999</v>
      </c>
      <c r="AD41" s="160">
        <v>2.8129999999999882</v>
      </c>
      <c r="AE41" s="175">
        <v>1.0579411780191839E-2</v>
      </c>
      <c r="AF41" s="176" t="s">
        <v>112</v>
      </c>
    </row>
    <row r="42" spans="1:32" s="97" customFormat="1" ht="12" customHeight="1" thickBot="1" x14ac:dyDescent="0.25">
      <c r="A42" s="156" t="s">
        <v>98</v>
      </c>
      <c r="B42" s="158">
        <v>236.89</v>
      </c>
      <c r="C42" s="158">
        <v>250.43459999999999</v>
      </c>
      <c r="D42" s="158">
        <v>185.9272</v>
      </c>
      <c r="E42" s="158">
        <v>291.76080000000002</v>
      </c>
      <c r="F42" s="158">
        <v>310.75</v>
      </c>
      <c r="G42" s="158">
        <v>259.85000000000002</v>
      </c>
      <c r="H42" s="158">
        <v>341.91</v>
      </c>
      <c r="I42" s="158" t="s">
        <v>112</v>
      </c>
      <c r="J42" s="158">
        <v>224.49</v>
      </c>
      <c r="K42" s="158">
        <v>319</v>
      </c>
      <c r="L42" s="158" t="s">
        <v>112</v>
      </c>
      <c r="M42" s="158">
        <v>269.08</v>
      </c>
      <c r="N42" s="158">
        <v>180</v>
      </c>
      <c r="O42" s="158">
        <v>207.15</v>
      </c>
      <c r="P42" s="158">
        <v>241.5</v>
      </c>
      <c r="Q42" s="158">
        <v>288.73</v>
      </c>
      <c r="R42" s="158">
        <v>220.04740000000001</v>
      </c>
      <c r="S42" s="158">
        <v>222.84</v>
      </c>
      <c r="T42" s="158">
        <v>320</v>
      </c>
      <c r="U42" s="158">
        <v>268.45999999999998</v>
      </c>
      <c r="V42" s="158">
        <v>258.37430000000001</v>
      </c>
      <c r="W42" s="158">
        <v>192.72</v>
      </c>
      <c r="X42" s="158">
        <v>260.24650000000003</v>
      </c>
      <c r="Y42" s="158">
        <v>214.64</v>
      </c>
      <c r="Z42" s="158">
        <v>149.77000000000001</v>
      </c>
      <c r="AA42" s="158">
        <v>295.75</v>
      </c>
      <c r="AB42" s="158">
        <v>402.42349999999999</v>
      </c>
      <c r="AC42" s="159">
        <v>306.67540000000002</v>
      </c>
      <c r="AD42" s="160">
        <v>1.3536000000000286</v>
      </c>
      <c r="AE42" s="175">
        <v>4.4333552337239013E-3</v>
      </c>
      <c r="AF42" s="162" t="s">
        <v>112</v>
      </c>
    </row>
    <row r="43" spans="1:32" s="174" customFormat="1" ht="12" customHeight="1" thickBot="1" x14ac:dyDescent="0.25">
      <c r="A43" s="168" t="s">
        <v>99</v>
      </c>
      <c r="B43" s="169">
        <v>259.72399999999999</v>
      </c>
      <c r="C43" s="169">
        <v>237.74430000000001</v>
      </c>
      <c r="D43" s="169">
        <v>247.52359999999999</v>
      </c>
      <c r="E43" s="169">
        <v>295.4511</v>
      </c>
      <c r="F43" s="169">
        <v>340.73590000000002</v>
      </c>
      <c r="G43" s="169" t="s">
        <v>113</v>
      </c>
      <c r="H43" s="169">
        <v>353.37009999999998</v>
      </c>
      <c r="I43" s="169">
        <v>236.39</v>
      </c>
      <c r="J43" s="169">
        <v>254.1275</v>
      </c>
      <c r="K43" s="169">
        <v>353.12580000000003</v>
      </c>
      <c r="L43" s="169">
        <v>234.30119999999999</v>
      </c>
      <c r="M43" s="169">
        <v>269.66070000000002</v>
      </c>
      <c r="N43" s="169">
        <v>180.68020000000001</v>
      </c>
      <c r="O43" s="169">
        <v>252.89619999999999</v>
      </c>
      <c r="P43" s="169" t="s">
        <v>113</v>
      </c>
      <c r="Q43" s="169">
        <v>343.33569999999997</v>
      </c>
      <c r="R43" s="169">
        <v>193.57</v>
      </c>
      <c r="S43" s="169">
        <v>222.84</v>
      </c>
      <c r="T43" s="169">
        <v>332.78949999999998</v>
      </c>
      <c r="U43" s="169">
        <v>308.8175</v>
      </c>
      <c r="V43" s="169">
        <v>277.23700000000002</v>
      </c>
      <c r="W43" s="169">
        <v>217.96420000000001</v>
      </c>
      <c r="X43" s="169">
        <v>258.17840000000001</v>
      </c>
      <c r="Y43" s="169">
        <v>245.375</v>
      </c>
      <c r="Z43" s="169">
        <v>154.05179999999999</v>
      </c>
      <c r="AA43" s="169">
        <v>289.8845</v>
      </c>
      <c r="AB43" s="169">
        <v>408.41899999999998</v>
      </c>
      <c r="AC43" s="170">
        <v>318.49680000000001</v>
      </c>
      <c r="AD43" s="179">
        <v>0.99880000000001701</v>
      </c>
      <c r="AE43" s="180">
        <v>3.1458465880100928E-3</v>
      </c>
      <c r="AF43" s="173" t="s">
        <v>112</v>
      </c>
    </row>
    <row r="44" spans="1:32" s="97" customFormat="1" ht="12" customHeight="1" x14ac:dyDescent="0.2">
      <c r="A44" s="156" t="s">
        <v>100</v>
      </c>
      <c r="B44" s="157">
        <v>411</v>
      </c>
      <c r="C44" s="157" t="s">
        <v>112</v>
      </c>
      <c r="D44" s="157" t="s">
        <v>112</v>
      </c>
      <c r="E44" s="157" t="s">
        <v>112</v>
      </c>
      <c r="F44" s="157">
        <v>424.41</v>
      </c>
      <c r="G44" s="157" t="s">
        <v>112</v>
      </c>
      <c r="H44" s="157">
        <v>439.81</v>
      </c>
      <c r="I44" s="157" t="s">
        <v>112</v>
      </c>
      <c r="J44" s="157">
        <v>391.41</v>
      </c>
      <c r="K44" s="157">
        <v>462</v>
      </c>
      <c r="L44" s="157" t="s">
        <v>112</v>
      </c>
      <c r="M44" s="157">
        <v>450.23</v>
      </c>
      <c r="N44" s="157" t="s">
        <v>112</v>
      </c>
      <c r="O44" s="157" t="s">
        <v>112</v>
      </c>
      <c r="P44" s="157" t="s">
        <v>112</v>
      </c>
      <c r="Q44" s="157" t="s">
        <v>112</v>
      </c>
      <c r="R44" s="157" t="s">
        <v>112</v>
      </c>
      <c r="S44" s="157" t="s">
        <v>112</v>
      </c>
      <c r="T44" s="157" t="s">
        <v>112</v>
      </c>
      <c r="U44" s="157">
        <v>410.02</v>
      </c>
      <c r="V44" s="157">
        <v>330.88510000000002</v>
      </c>
      <c r="W44" s="157">
        <v>347.77</v>
      </c>
      <c r="X44" s="157" t="s">
        <v>112</v>
      </c>
      <c r="Y44" s="157" t="s">
        <v>112</v>
      </c>
      <c r="Z44" s="157" t="s">
        <v>112</v>
      </c>
      <c r="AA44" s="157" t="s">
        <v>112</v>
      </c>
      <c r="AB44" s="157" t="s">
        <v>112</v>
      </c>
      <c r="AC44" s="159">
        <v>436.65949999999998</v>
      </c>
      <c r="AD44" s="160">
        <v>5.4110999999999763</v>
      </c>
      <c r="AE44" s="175">
        <v>1.2547524814005007E-2</v>
      </c>
      <c r="AF44" s="176" t="s">
        <v>112</v>
      </c>
    </row>
    <row r="45" spans="1:32" s="97" customFormat="1" ht="12" customHeight="1" x14ac:dyDescent="0.2">
      <c r="A45" s="156" t="s">
        <v>101</v>
      </c>
      <c r="B45" s="158">
        <v>373.5</v>
      </c>
      <c r="C45" s="158" t="s">
        <v>112</v>
      </c>
      <c r="D45" s="158" t="s">
        <v>112</v>
      </c>
      <c r="E45" s="158">
        <v>398.65010000000001</v>
      </c>
      <c r="F45" s="158">
        <v>395.21</v>
      </c>
      <c r="G45" s="158" t="s">
        <v>112</v>
      </c>
      <c r="H45" s="158">
        <v>442.97</v>
      </c>
      <c r="I45" s="158" t="s">
        <v>112</v>
      </c>
      <c r="J45" s="158">
        <v>393.89</v>
      </c>
      <c r="K45" s="158">
        <v>468</v>
      </c>
      <c r="L45" s="158">
        <v>400.44200000000001</v>
      </c>
      <c r="M45" s="158">
        <v>452.97</v>
      </c>
      <c r="N45" s="158" t="s">
        <v>112</v>
      </c>
      <c r="O45" s="158" t="s">
        <v>112</v>
      </c>
      <c r="P45" s="158" t="s">
        <v>113</v>
      </c>
      <c r="Q45" s="158" t="s">
        <v>113</v>
      </c>
      <c r="R45" s="158" t="s">
        <v>112</v>
      </c>
      <c r="S45" s="158" t="s">
        <v>112</v>
      </c>
      <c r="T45" s="158" t="s">
        <v>112</v>
      </c>
      <c r="U45" s="158">
        <v>405.37</v>
      </c>
      <c r="V45" s="158">
        <v>343.55270000000002</v>
      </c>
      <c r="W45" s="158">
        <v>372.66</v>
      </c>
      <c r="X45" s="158" t="s">
        <v>112</v>
      </c>
      <c r="Y45" s="158">
        <v>349.18</v>
      </c>
      <c r="Z45" s="158" t="s">
        <v>112</v>
      </c>
      <c r="AA45" s="158">
        <v>394.7</v>
      </c>
      <c r="AB45" s="158">
        <v>468.28359999999998</v>
      </c>
      <c r="AC45" s="159">
        <v>431.85809999999998</v>
      </c>
      <c r="AD45" s="160">
        <v>-2.1286000000000058</v>
      </c>
      <c r="AE45" s="175">
        <v>-4.9047586020493084E-3</v>
      </c>
      <c r="AF45" s="162" t="s">
        <v>112</v>
      </c>
    </row>
    <row r="46" spans="1:32" s="97" customFormat="1" ht="12" customHeight="1" x14ac:dyDescent="0.2">
      <c r="A46" s="156" t="s">
        <v>102</v>
      </c>
      <c r="B46" s="158">
        <v>360.5</v>
      </c>
      <c r="C46" s="158" t="s">
        <v>112</v>
      </c>
      <c r="D46" s="158">
        <v>304.62819999999999</v>
      </c>
      <c r="E46" s="158">
        <v>410.21300000000002</v>
      </c>
      <c r="F46" s="158">
        <v>391.69</v>
      </c>
      <c r="G46" s="158" t="s">
        <v>113</v>
      </c>
      <c r="H46" s="158">
        <v>426.61</v>
      </c>
      <c r="I46" s="158" t="s">
        <v>112</v>
      </c>
      <c r="J46" s="158">
        <v>363.09</v>
      </c>
      <c r="K46" s="158">
        <v>404</v>
      </c>
      <c r="L46" s="158">
        <v>387.79500000000002</v>
      </c>
      <c r="M46" s="158">
        <v>455.04</v>
      </c>
      <c r="N46" s="158" t="s">
        <v>112</v>
      </c>
      <c r="O46" s="158">
        <v>241.58</v>
      </c>
      <c r="P46" s="158" t="s">
        <v>113</v>
      </c>
      <c r="Q46" s="158">
        <v>413.95</v>
      </c>
      <c r="R46" s="158">
        <v>185.5395</v>
      </c>
      <c r="S46" s="158" t="s">
        <v>112</v>
      </c>
      <c r="T46" s="158">
        <v>352</v>
      </c>
      <c r="U46" s="158">
        <v>387.11</v>
      </c>
      <c r="V46" s="158">
        <v>325.20650000000001</v>
      </c>
      <c r="W46" s="158">
        <v>376.36</v>
      </c>
      <c r="X46" s="158">
        <v>293.54559999999998</v>
      </c>
      <c r="Y46" s="158">
        <v>312.97000000000003</v>
      </c>
      <c r="Z46" s="158" t="s">
        <v>112</v>
      </c>
      <c r="AA46" s="158">
        <v>380.92</v>
      </c>
      <c r="AB46" s="158">
        <v>456.7998</v>
      </c>
      <c r="AC46" s="159">
        <v>390.1696</v>
      </c>
      <c r="AD46" s="160">
        <v>4.4787000000000035</v>
      </c>
      <c r="AE46" s="175">
        <v>1.1612148484706264E-2</v>
      </c>
      <c r="AF46" s="162" t="s">
        <v>112</v>
      </c>
    </row>
    <row r="47" spans="1:32" s="97" customFormat="1" ht="12" customHeight="1" x14ac:dyDescent="0.2">
      <c r="A47" s="156" t="s">
        <v>103</v>
      </c>
      <c r="B47" s="163">
        <v>340</v>
      </c>
      <c r="C47" s="163" t="s">
        <v>112</v>
      </c>
      <c r="D47" s="163">
        <v>300.28980000000001</v>
      </c>
      <c r="E47" s="163">
        <v>377.54109999999997</v>
      </c>
      <c r="F47" s="163">
        <v>388.49</v>
      </c>
      <c r="G47" s="163" t="s">
        <v>113</v>
      </c>
      <c r="H47" s="163">
        <v>431.08</v>
      </c>
      <c r="I47" s="163" t="s">
        <v>112</v>
      </c>
      <c r="J47" s="163">
        <v>373.68</v>
      </c>
      <c r="K47" s="163">
        <v>421</v>
      </c>
      <c r="L47" s="163">
        <v>396.04880000000003</v>
      </c>
      <c r="M47" s="163">
        <v>415.66</v>
      </c>
      <c r="N47" s="163" t="s">
        <v>112</v>
      </c>
      <c r="O47" s="163">
        <v>326.01</v>
      </c>
      <c r="P47" s="163">
        <v>279.63</v>
      </c>
      <c r="Q47" s="163">
        <v>419.06</v>
      </c>
      <c r="R47" s="163">
        <v>194.63069999999999</v>
      </c>
      <c r="S47" s="163" t="s">
        <v>112</v>
      </c>
      <c r="T47" s="163">
        <v>366</v>
      </c>
      <c r="U47" s="163">
        <v>387.9</v>
      </c>
      <c r="V47" s="163">
        <v>343.77109999999999</v>
      </c>
      <c r="W47" s="163">
        <v>371.3</v>
      </c>
      <c r="X47" s="163">
        <v>311.65519999999998</v>
      </c>
      <c r="Y47" s="163">
        <v>320.07</v>
      </c>
      <c r="Z47" s="163" t="s">
        <v>113</v>
      </c>
      <c r="AA47" s="163">
        <v>384.61</v>
      </c>
      <c r="AB47" s="163">
        <v>463.76859999999999</v>
      </c>
      <c r="AC47" s="164">
        <v>399.30669999999998</v>
      </c>
      <c r="AD47" s="177">
        <v>2.7244999999999777</v>
      </c>
      <c r="AE47" s="178">
        <v>6.8699502902549447E-3</v>
      </c>
      <c r="AF47" s="167" t="s">
        <v>112</v>
      </c>
    </row>
    <row r="48" spans="1:32" s="97" customFormat="1" ht="12" customHeight="1" x14ac:dyDescent="0.2">
      <c r="A48" s="156" t="s">
        <v>104</v>
      </c>
      <c r="B48" s="158" t="s">
        <v>112</v>
      </c>
      <c r="C48" s="158" t="s">
        <v>112</v>
      </c>
      <c r="D48" s="158">
        <v>298.25740000000002</v>
      </c>
      <c r="E48" s="158">
        <v>372.16309999999999</v>
      </c>
      <c r="F48" s="158">
        <v>381.61</v>
      </c>
      <c r="G48" s="158" t="s">
        <v>113</v>
      </c>
      <c r="H48" s="158">
        <v>431.98</v>
      </c>
      <c r="I48" s="158" t="s">
        <v>112</v>
      </c>
      <c r="J48" s="158">
        <v>377.82</v>
      </c>
      <c r="K48" s="158">
        <v>402</v>
      </c>
      <c r="L48" s="158">
        <v>398.71129999999999</v>
      </c>
      <c r="M48" s="158">
        <v>396.24</v>
      </c>
      <c r="N48" s="158" t="s">
        <v>112</v>
      </c>
      <c r="O48" s="158">
        <v>263.68</v>
      </c>
      <c r="P48" s="158" t="s">
        <v>113</v>
      </c>
      <c r="Q48" s="158" t="s">
        <v>112</v>
      </c>
      <c r="R48" s="158" t="s">
        <v>112</v>
      </c>
      <c r="S48" s="158" t="s">
        <v>112</v>
      </c>
      <c r="T48" s="158" t="s">
        <v>112</v>
      </c>
      <c r="U48" s="158">
        <v>369.78</v>
      </c>
      <c r="V48" s="158">
        <v>331.5403</v>
      </c>
      <c r="W48" s="158">
        <v>370.78</v>
      </c>
      <c r="X48" s="158">
        <v>295.05340000000001</v>
      </c>
      <c r="Y48" s="158">
        <v>296.52</v>
      </c>
      <c r="Z48" s="158" t="s">
        <v>113</v>
      </c>
      <c r="AA48" s="158">
        <v>386.27</v>
      </c>
      <c r="AB48" s="158">
        <v>463.08150000000001</v>
      </c>
      <c r="AC48" s="159">
        <v>403.08960000000002</v>
      </c>
      <c r="AD48" s="160">
        <v>0.54150000000004184</v>
      </c>
      <c r="AE48" s="175">
        <v>1.3451808616165017E-3</v>
      </c>
      <c r="AF48" s="162" t="s">
        <v>112</v>
      </c>
    </row>
    <row r="49" spans="1:32" s="97" customFormat="1" ht="12" customHeight="1" x14ac:dyDescent="0.2">
      <c r="A49" s="156" t="s">
        <v>105</v>
      </c>
      <c r="B49" s="157" t="s">
        <v>112</v>
      </c>
      <c r="C49" s="157" t="s">
        <v>112</v>
      </c>
      <c r="D49" s="157">
        <v>269.45170000000002</v>
      </c>
      <c r="E49" s="157">
        <v>353.74310000000003</v>
      </c>
      <c r="F49" s="157">
        <v>339.05</v>
      </c>
      <c r="G49" s="157" t="s">
        <v>113</v>
      </c>
      <c r="H49" s="157">
        <v>406.38</v>
      </c>
      <c r="I49" s="157">
        <v>386.07</v>
      </c>
      <c r="J49" s="157">
        <v>308.29000000000002</v>
      </c>
      <c r="K49" s="157">
        <v>322</v>
      </c>
      <c r="L49" s="157" t="s">
        <v>112</v>
      </c>
      <c r="M49" s="157">
        <v>301.41000000000003</v>
      </c>
      <c r="N49" s="157" t="s">
        <v>112</v>
      </c>
      <c r="O49" s="157">
        <v>207.47</v>
      </c>
      <c r="P49" s="157">
        <v>218.41</v>
      </c>
      <c r="Q49" s="157" t="s">
        <v>113</v>
      </c>
      <c r="R49" s="157">
        <v>203.98480000000001</v>
      </c>
      <c r="S49" s="157">
        <v>319.39999999999998</v>
      </c>
      <c r="T49" s="157">
        <v>287</v>
      </c>
      <c r="U49" s="157">
        <v>291.14</v>
      </c>
      <c r="V49" s="157">
        <v>302.27390000000003</v>
      </c>
      <c r="W49" s="157">
        <v>308.37</v>
      </c>
      <c r="X49" s="157">
        <v>284.82209999999998</v>
      </c>
      <c r="Y49" s="157">
        <v>285.38</v>
      </c>
      <c r="Z49" s="157" t="s">
        <v>113</v>
      </c>
      <c r="AA49" s="157">
        <v>332.28</v>
      </c>
      <c r="AB49" s="157">
        <v>397.02519999999998</v>
      </c>
      <c r="AC49" s="159">
        <v>322.35649999999998</v>
      </c>
      <c r="AD49" s="160">
        <v>2.3395999999999617</v>
      </c>
      <c r="AE49" s="175">
        <v>7.3108638950003524E-3</v>
      </c>
      <c r="AF49" s="176" t="s">
        <v>112</v>
      </c>
    </row>
    <row r="50" spans="1:32" s="97" customFormat="1" ht="12" customHeight="1" x14ac:dyDescent="0.2">
      <c r="A50" s="156" t="s">
        <v>106</v>
      </c>
      <c r="B50" s="157" t="s">
        <v>112</v>
      </c>
      <c r="C50" s="157" t="s">
        <v>112</v>
      </c>
      <c r="D50" s="157">
        <v>270.23340000000002</v>
      </c>
      <c r="E50" s="157">
        <v>350.65069999999997</v>
      </c>
      <c r="F50" s="157">
        <v>349.87</v>
      </c>
      <c r="G50" s="157">
        <v>283.49</v>
      </c>
      <c r="H50" s="157">
        <v>422.12</v>
      </c>
      <c r="I50" s="157" t="s">
        <v>112</v>
      </c>
      <c r="J50" s="157">
        <v>329.77</v>
      </c>
      <c r="K50" s="157">
        <v>355</v>
      </c>
      <c r="L50" s="157">
        <v>377.5444</v>
      </c>
      <c r="M50" s="157">
        <v>295.64</v>
      </c>
      <c r="N50" s="157" t="s">
        <v>112</v>
      </c>
      <c r="O50" s="157">
        <v>268.62</v>
      </c>
      <c r="P50" s="157">
        <v>272.43</v>
      </c>
      <c r="Q50" s="157">
        <v>336.63</v>
      </c>
      <c r="R50" s="157">
        <v>166.53360000000001</v>
      </c>
      <c r="S50" s="157" t="s">
        <v>112</v>
      </c>
      <c r="T50" s="157">
        <v>304</v>
      </c>
      <c r="U50" s="157">
        <v>303.86</v>
      </c>
      <c r="V50" s="157">
        <v>319.52800000000002</v>
      </c>
      <c r="W50" s="157">
        <v>330.88</v>
      </c>
      <c r="X50" s="157">
        <v>284.68790000000001</v>
      </c>
      <c r="Y50" s="157">
        <v>292.41000000000003</v>
      </c>
      <c r="Z50" s="157" t="s">
        <v>112</v>
      </c>
      <c r="AA50" s="157">
        <v>340.1</v>
      </c>
      <c r="AB50" s="157">
        <v>441.88060000000002</v>
      </c>
      <c r="AC50" s="159">
        <v>361.12799999999999</v>
      </c>
      <c r="AD50" s="160">
        <v>2.2500999999999749</v>
      </c>
      <c r="AE50" s="175">
        <v>6.269820459827713E-3</v>
      </c>
      <c r="AF50" s="176" t="s">
        <v>112</v>
      </c>
    </row>
    <row r="51" spans="1:32" s="97" customFormat="1" ht="12" customHeight="1" thickBot="1" x14ac:dyDescent="0.25">
      <c r="A51" s="156" t="s">
        <v>107</v>
      </c>
      <c r="B51" s="158" t="s">
        <v>112</v>
      </c>
      <c r="C51" s="158" t="s">
        <v>112</v>
      </c>
      <c r="D51" s="158">
        <v>266.48129999999998</v>
      </c>
      <c r="E51" s="158">
        <v>335.18880000000001</v>
      </c>
      <c r="F51" s="158">
        <v>354.68</v>
      </c>
      <c r="G51" s="158">
        <v>279.58999999999997</v>
      </c>
      <c r="H51" s="158">
        <v>419.77</v>
      </c>
      <c r="I51" s="158" t="s">
        <v>112</v>
      </c>
      <c r="J51" s="158">
        <v>328.17</v>
      </c>
      <c r="K51" s="158">
        <v>358</v>
      </c>
      <c r="L51" s="158" t="s">
        <v>112</v>
      </c>
      <c r="M51" s="158">
        <v>309.08</v>
      </c>
      <c r="N51" s="158" t="s">
        <v>112</v>
      </c>
      <c r="O51" s="158">
        <v>226.01</v>
      </c>
      <c r="P51" s="158">
        <v>283.69</v>
      </c>
      <c r="Q51" s="158" t="s">
        <v>112</v>
      </c>
      <c r="R51" s="158" t="s">
        <v>112</v>
      </c>
      <c r="S51" s="158" t="s">
        <v>112</v>
      </c>
      <c r="T51" s="158">
        <v>334</v>
      </c>
      <c r="U51" s="158">
        <v>316.13</v>
      </c>
      <c r="V51" s="158">
        <v>310.79180000000002</v>
      </c>
      <c r="W51" s="158">
        <v>349.15</v>
      </c>
      <c r="X51" s="158">
        <v>287.49829999999997</v>
      </c>
      <c r="Y51" s="158" t="s">
        <v>112</v>
      </c>
      <c r="Z51" s="158" t="s">
        <v>113</v>
      </c>
      <c r="AA51" s="158">
        <v>316.91000000000003</v>
      </c>
      <c r="AB51" s="158">
        <v>444.92340000000002</v>
      </c>
      <c r="AC51" s="159">
        <v>388.84649999999999</v>
      </c>
      <c r="AD51" s="160">
        <v>-0.7015999999999849</v>
      </c>
      <c r="AE51" s="175">
        <v>-1.8010612810073212E-3</v>
      </c>
      <c r="AF51" s="162" t="s">
        <v>112</v>
      </c>
    </row>
    <row r="52" spans="1:32" s="174" customFormat="1" ht="12" customHeight="1" thickBot="1" x14ac:dyDescent="0.25">
      <c r="A52" s="168" t="s">
        <v>108</v>
      </c>
      <c r="B52" s="169">
        <v>376.58319999999998</v>
      </c>
      <c r="C52" s="169" t="s">
        <v>112</v>
      </c>
      <c r="D52" s="169">
        <v>283.19150000000002</v>
      </c>
      <c r="E52" s="169">
        <v>364.75749999999999</v>
      </c>
      <c r="F52" s="169">
        <v>379.3775</v>
      </c>
      <c r="G52" s="169" t="s">
        <v>113</v>
      </c>
      <c r="H52" s="169">
        <v>426.7079</v>
      </c>
      <c r="I52" s="169">
        <v>386.07</v>
      </c>
      <c r="J52" s="169">
        <v>379.9427</v>
      </c>
      <c r="K52" s="169">
        <v>431.2226</v>
      </c>
      <c r="L52" s="169">
        <v>395.97300000000001</v>
      </c>
      <c r="M52" s="169">
        <v>446.50389999999999</v>
      </c>
      <c r="N52" s="169" t="s">
        <v>112</v>
      </c>
      <c r="O52" s="169">
        <v>239.46809999999999</v>
      </c>
      <c r="P52" s="169" t="s">
        <v>113</v>
      </c>
      <c r="Q52" s="169" t="s">
        <v>113</v>
      </c>
      <c r="R52" s="169">
        <v>191.34950000000001</v>
      </c>
      <c r="S52" s="169">
        <v>319.39999999999998</v>
      </c>
      <c r="T52" s="169">
        <v>307.13249999999999</v>
      </c>
      <c r="U52" s="169">
        <v>384.226</v>
      </c>
      <c r="V52" s="169">
        <v>323.82319999999999</v>
      </c>
      <c r="W52" s="169">
        <v>357.13679999999999</v>
      </c>
      <c r="X52" s="169">
        <v>288.04379999999998</v>
      </c>
      <c r="Y52" s="169">
        <v>312.16050000000001</v>
      </c>
      <c r="Z52" s="169" t="s">
        <v>113</v>
      </c>
      <c r="AA52" s="169">
        <v>347.94130000000001</v>
      </c>
      <c r="AB52" s="169">
        <v>449.22160000000002</v>
      </c>
      <c r="AC52" s="170">
        <v>398.66500000000002</v>
      </c>
      <c r="AD52" s="179">
        <v>1.4854000000000269</v>
      </c>
      <c r="AE52" s="180">
        <v>3.7398698221158266E-3</v>
      </c>
      <c r="AF52" s="173" t="s">
        <v>112</v>
      </c>
    </row>
    <row r="53" spans="1:32" s="174" customFormat="1" ht="12" customHeight="1" thickBot="1" x14ac:dyDescent="0.25">
      <c r="A53" s="181" t="s">
        <v>109</v>
      </c>
      <c r="B53" s="182">
        <v>290.70549999999997</v>
      </c>
      <c r="C53" s="182">
        <v>257.64190000000002</v>
      </c>
      <c r="D53" s="182">
        <v>291.13679999999999</v>
      </c>
      <c r="E53" s="182">
        <v>336.56729999999999</v>
      </c>
      <c r="F53" s="182">
        <v>373.24669999999998</v>
      </c>
      <c r="G53" s="182">
        <v>274.70780000000002</v>
      </c>
      <c r="H53" s="182">
        <v>405.98340000000002</v>
      </c>
      <c r="I53" s="182">
        <v>343.26589999999999</v>
      </c>
      <c r="J53" s="182">
        <v>348.98</v>
      </c>
      <c r="K53" s="182">
        <v>375.7758</v>
      </c>
      <c r="L53" s="182">
        <v>352.82049999999998</v>
      </c>
      <c r="M53" s="182">
        <v>381.25940000000003</v>
      </c>
      <c r="N53" s="182">
        <v>265.24200000000002</v>
      </c>
      <c r="O53" s="182">
        <v>249.59979999999999</v>
      </c>
      <c r="P53" s="182">
        <v>270.3057</v>
      </c>
      <c r="Q53" s="182">
        <v>383.37099999999998</v>
      </c>
      <c r="R53" s="182">
        <v>189.9999</v>
      </c>
      <c r="S53" s="182">
        <v>289.88369999999998</v>
      </c>
      <c r="T53" s="182">
        <v>336.91950000000003</v>
      </c>
      <c r="U53" s="182">
        <v>363.5147</v>
      </c>
      <c r="V53" s="182">
        <v>321.18110000000001</v>
      </c>
      <c r="W53" s="182">
        <v>319.2758</v>
      </c>
      <c r="X53" s="182">
        <v>277.0915</v>
      </c>
      <c r="Y53" s="182">
        <v>305.43610000000001</v>
      </c>
      <c r="Z53" s="182">
        <v>224.9</v>
      </c>
      <c r="AA53" s="182">
        <v>333.34359999999998</v>
      </c>
      <c r="AB53" s="182">
        <v>440.84199999999998</v>
      </c>
      <c r="AC53" s="183">
        <v>365.26990000000001</v>
      </c>
      <c r="AD53" s="171">
        <v>1.8804999999999836</v>
      </c>
      <c r="AE53" s="184">
        <v>5.1748895262215822E-3</v>
      </c>
      <c r="AF53" s="185" t="s">
        <v>112</v>
      </c>
    </row>
    <row r="54" spans="1:32" s="97" customFormat="1" ht="12" customHeight="1" thickBot="1" x14ac:dyDescent="0.3">
      <c r="A54" s="186" t="s">
        <v>110</v>
      </c>
      <c r="B54" s="187">
        <v>1.1724999999999568</v>
      </c>
      <c r="C54" s="187">
        <v>-1.099899999999991</v>
      </c>
      <c r="D54" s="187">
        <v>0.43189999999998463</v>
      </c>
      <c r="E54" s="187">
        <v>6.0833999999999833</v>
      </c>
      <c r="F54" s="187">
        <v>5.4157999999999902</v>
      </c>
      <c r="G54" s="187">
        <v>3.536200000000008</v>
      </c>
      <c r="H54" s="187">
        <v>0.98340000000001737</v>
      </c>
      <c r="I54" s="187" t="s">
        <v>112</v>
      </c>
      <c r="J54" s="187">
        <v>-3.9799999999956981E-2</v>
      </c>
      <c r="K54" s="187">
        <v>0.90390000000002146</v>
      </c>
      <c r="L54" s="187">
        <v>-23.766800000000046</v>
      </c>
      <c r="M54" s="187">
        <v>-1.828899999999976</v>
      </c>
      <c r="N54" s="187">
        <v>4.2940000000000396</v>
      </c>
      <c r="O54" s="187">
        <v>-12.118700000000018</v>
      </c>
      <c r="P54" s="187">
        <v>4.8054000000000201</v>
      </c>
      <c r="Q54" s="187">
        <v>-3.3232000000000426</v>
      </c>
      <c r="R54" s="187">
        <v>2.6578999999999837</v>
      </c>
      <c r="S54" s="187" t="s">
        <v>112</v>
      </c>
      <c r="T54" s="187">
        <v>5.4410000000000309</v>
      </c>
      <c r="U54" s="187">
        <v>2.8242000000000189</v>
      </c>
      <c r="V54" s="187">
        <v>4.8910999999999945</v>
      </c>
      <c r="W54" s="187">
        <v>-4.7251999999999725</v>
      </c>
      <c r="X54" s="187">
        <v>1.2053000000000225</v>
      </c>
      <c r="Y54" s="187">
        <v>-6.9946999999999662</v>
      </c>
      <c r="Z54" s="187">
        <v>-3.6593000000000018</v>
      </c>
      <c r="AA54" s="187">
        <v>-0.92150000000003729</v>
      </c>
      <c r="AB54" s="187">
        <v>1.8464999999999918</v>
      </c>
      <c r="AC54" s="188">
        <v>1.8804999999999836</v>
      </c>
      <c r="AD54" s="189" t="s">
        <v>112</v>
      </c>
      <c r="AE54" s="190" t="s">
        <v>112</v>
      </c>
      <c r="AF54" s="191" t="s">
        <v>112</v>
      </c>
    </row>
    <row r="55" spans="1:32" s="174" customFormat="1" ht="12" customHeight="1" thickBot="1" x14ac:dyDescent="0.25">
      <c r="A55" s="168" t="s">
        <v>111</v>
      </c>
      <c r="B55" s="169">
        <v>315.82</v>
      </c>
      <c r="C55" s="169" t="s">
        <v>112</v>
      </c>
      <c r="D55" s="169">
        <v>346.99630000000002</v>
      </c>
      <c r="E55" s="169">
        <v>348.90289999999999</v>
      </c>
      <c r="F55" s="169">
        <v>404.49</v>
      </c>
      <c r="G55" s="169">
        <v>336.6</v>
      </c>
      <c r="H55" s="169">
        <v>427.55</v>
      </c>
      <c r="I55" s="169" t="s">
        <v>112</v>
      </c>
      <c r="J55" s="169">
        <v>366.89</v>
      </c>
      <c r="K55" s="169">
        <v>385</v>
      </c>
      <c r="L55" s="169">
        <v>368.22559999999999</v>
      </c>
      <c r="M55" s="169">
        <v>367.42</v>
      </c>
      <c r="N55" s="169" t="s">
        <v>112</v>
      </c>
      <c r="O55" s="169">
        <v>256.01</v>
      </c>
      <c r="P55" s="169">
        <v>305.32</v>
      </c>
      <c r="Q55" s="169">
        <v>384.85</v>
      </c>
      <c r="R55" s="169" t="s">
        <v>112</v>
      </c>
      <c r="S55" s="169" t="s">
        <v>112</v>
      </c>
      <c r="T55" s="169">
        <v>385</v>
      </c>
      <c r="U55" s="169">
        <v>382.72</v>
      </c>
      <c r="V55" s="169">
        <v>353.59930000000003</v>
      </c>
      <c r="W55" s="169">
        <v>368.61</v>
      </c>
      <c r="X55" s="169">
        <v>343.84699999999998</v>
      </c>
      <c r="Y55" s="169">
        <v>325.64</v>
      </c>
      <c r="Z55" s="169">
        <v>353</v>
      </c>
      <c r="AA55" s="169">
        <v>389.31</v>
      </c>
      <c r="AB55" s="169">
        <v>463.86669999999998</v>
      </c>
      <c r="AC55" s="170">
        <v>380.16090000000003</v>
      </c>
      <c r="AD55" s="179">
        <v>-0.91879999999997608</v>
      </c>
      <c r="AE55" s="180">
        <v>-2.4110441988905995E-3</v>
      </c>
      <c r="AF55" s="173" t="s">
        <v>112</v>
      </c>
    </row>
    <row r="56" spans="1:32" x14ac:dyDescent="0.2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2021-08-05T09:47:43Z</dcterms:created>
  <dcterms:modified xsi:type="dcterms:W3CDTF">2021-08-05T09:57:50Z</dcterms:modified>
</cp:coreProperties>
</file>