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D48" i="1"/>
  <c r="K48" i="1"/>
  <c r="H48" i="1"/>
  <c r="I40" i="1"/>
  <c r="D40" i="1"/>
  <c r="P40" i="1"/>
  <c r="J40" i="1"/>
  <c r="H40" i="1"/>
  <c r="R34" i="1"/>
  <c r="M34" i="1"/>
  <c r="I34" i="1"/>
  <c r="F34" i="1"/>
  <c r="D34" i="1"/>
  <c r="L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F49" i="1" l="1"/>
  <c r="D41" i="1"/>
  <c r="G41" i="1"/>
  <c r="D20" i="1"/>
  <c r="I41" i="1"/>
  <c r="G20" i="1"/>
  <c r="O20" i="1"/>
  <c r="H19" i="1"/>
  <c r="L28" i="1"/>
  <c r="J35" i="1"/>
  <c r="J34" i="1"/>
  <c r="R40" i="1"/>
  <c r="K49" i="1"/>
  <c r="M28" i="1"/>
  <c r="G40" i="1"/>
  <c r="R13" i="1"/>
  <c r="R19" i="1"/>
  <c r="L20" i="1"/>
  <c r="F28" i="1"/>
  <c r="P28" i="1"/>
  <c r="I48" i="1"/>
  <c r="M20" i="1"/>
  <c r="P34" i="1"/>
  <c r="F48" i="1"/>
  <c r="F20" i="1"/>
  <c r="R28" i="1"/>
  <c r="G14" i="1"/>
  <c r="H20" i="1"/>
  <c r="R41" i="1"/>
  <c r="L40" i="1"/>
  <c r="Q28" i="1" l="1"/>
  <c r="G29" i="1"/>
  <c r="H29" i="1"/>
  <c r="D14" i="1"/>
  <c r="P29" i="1"/>
  <c r="H49" i="1"/>
  <c r="D49" i="1"/>
  <c r="Q48" i="1"/>
  <c r="J49" i="1"/>
  <c r="L14" i="1"/>
  <c r="K20" i="1"/>
  <c r="D29" i="1"/>
  <c r="H14" i="1"/>
  <c r="Q13" i="1"/>
  <c r="K14" i="1"/>
  <c r="J14" i="1"/>
  <c r="J20" i="1"/>
  <c r="I49" i="1"/>
  <c r="R35" i="1"/>
  <c r="G35" i="1"/>
  <c r="Q34" i="1"/>
  <c r="L35" i="1"/>
  <c r="L29" i="1"/>
  <c r="J41" i="1"/>
  <c r="Q40" i="1"/>
  <c r="H41" i="1"/>
  <c r="P41" i="1"/>
  <c r="M14" i="1"/>
  <c r="I14" i="1"/>
  <c r="D35" i="1"/>
  <c r="P35" i="1"/>
  <c r="I35" i="1"/>
  <c r="F29" i="1"/>
  <c r="O14" i="1"/>
  <c r="I29" i="1"/>
  <c r="J29" i="1"/>
  <c r="R14" i="1"/>
  <c r="Q19" i="1"/>
  <c r="I20" i="1"/>
  <c r="E14" i="1"/>
  <c r="H35" i="1"/>
  <c r="L41" i="1"/>
  <c r="R29" i="1"/>
  <c r="M29" i="1"/>
  <c r="R20" i="1"/>
  <c r="F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<sst xmlns="http://schemas.openxmlformats.org/spreadsheetml/2006/main" count="103" uniqueCount="47">
  <si>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</si>
  <si>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</si>
  <si>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</si>
  <si>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</si>
  <si>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</si>
  <si>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</si>
  <si>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</si>
  <si>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</si>
  <si>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</si>
  <si>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</si>
  <si>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</si>
  <si>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</si>
  <si>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</si>
  <si>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</si>
  <si>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</si>
  <si>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</si>
  <si>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</si>
  <si>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</si>
  <si>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</si>
  <si>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</si>
  <si>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</si>
  <si>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</si>
  <si>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</si>
  <si>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</si>
  <si>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</si>
  <si>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</si>
  <si>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</si>
  <si>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</si>
  <si>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</si>
  <si>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</si>
  <si>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</si>
  <si>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</si>
  <si>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</si>
  <si>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</si>
  <si>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</si>
  <si>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</si>
  <si>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</si>
  <si>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</si>
  <si>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</si>
  <si>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</si>
  <si>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</si>
  <si>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</si>
  <si>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</si>
  <si>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</si>
  <si>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</si>
  <si>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05.03.2020</t>
  </si>
  <si>
    <t>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</si>
</sst>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43885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43891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74.42</v>
      </c>
      <c r="E11" s="35">
        <v>66.9238</v>
      </c>
      <c r="F11" s="35">
        <v>72.760000000000005</v>
      </c>
      <c r="G11" s="35">
        <v>62.980000000000004</v>
      </c>
      <c r="H11" s="35">
        <v>88.38</v>
      </c>
      <c r="I11" s="35">
        <v>48</v>
      </c>
      <c r="J11" s="35">
        <v>86.13</v>
      </c>
      <c r="K11" s="35">
        <v>60</v>
      </c>
      <c r="L11" s="35">
        <v>75.52</v>
      </c>
      <c r="M11" s="35">
        <v>137.1788</v>
      </c>
      <c r="N11" s="35"/>
      <c r="O11" s="35">
        <v>65.326300000000003</v>
      </c>
      <c r="P11" s="36"/>
      <c r="Q11" s="37">
        <v>76.519065457718668</v>
      </c>
      <c r="R11" s="38">
        <v>31.957800000000002</v>
      </c>
    </row>
    <row r="12" spans="1:30" ht="13.8" x14ac:dyDescent="0.3">
      <c r="C12" s="39" t="s">
        <v>25</v>
      </c>
      <c r="D12" s="40">
        <v>73.25</v>
      </c>
      <c r="E12" s="41">
        <v>66.935200000000009</v>
      </c>
      <c r="F12" s="41">
        <v>69.73</v>
      </c>
      <c r="G12" s="41">
        <v>65.61</v>
      </c>
      <c r="H12" s="41">
        <v>81.84</v>
      </c>
      <c r="I12" s="41">
        <v>48</v>
      </c>
      <c r="J12" s="41">
        <v>86.25</v>
      </c>
      <c r="K12" s="41">
        <v>77</v>
      </c>
      <c r="L12" s="41">
        <v>92.25</v>
      </c>
      <c r="M12" s="41">
        <v>133.92699999999999</v>
      </c>
      <c r="N12" s="41"/>
      <c r="O12" s="41">
        <v>65.326300000000003</v>
      </c>
      <c r="P12" s="42"/>
      <c r="Q12" s="43">
        <v>77.233546795460498</v>
      </c>
      <c r="R12" s="44">
        <v>40.7926</v>
      </c>
    </row>
    <row r="13" spans="1:30" x14ac:dyDescent="0.25">
      <c r="A13" s="45"/>
      <c r="B13" s="45"/>
      <c r="C13" s="46" t="s">
        <v>26</v>
      </c>
      <c r="D13" s="47">
        <f>D12-D11</f>
        <v>-1.1700000000000017</v>
      </c>
      <c r="E13" s="48">
        <f>E11-E12</f>
        <v>-1.1400000000008959E-2</v>
      </c>
      <c r="F13" s="48">
        <f t="shared" ref="F13:R13" si="0">F11-F12</f>
        <v>3.0300000000000011</v>
      </c>
      <c r="G13" s="48">
        <f t="shared" si="0"/>
        <v>-2.6299999999999955</v>
      </c>
      <c r="H13" s="48">
        <f t="shared" si="0"/>
        <v>6.539999999999992</v>
      </c>
      <c r="I13" s="48">
        <f t="shared" si="0"/>
        <v>0</v>
      </c>
      <c r="J13" s="48">
        <f t="shared" si="0"/>
        <v>-0.12000000000000455</v>
      </c>
      <c r="K13" s="48">
        <f t="shared" si="0"/>
        <v>-17</v>
      </c>
      <c r="L13" s="48">
        <f t="shared" si="0"/>
        <v>-16.730000000000004</v>
      </c>
      <c r="M13" s="48">
        <f t="shared" si="0"/>
        <v>3.2518000000000029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-0.7144813377418302</v>
      </c>
      <c r="R13" s="52">
        <f t="shared" si="0"/>
        <v>-8.8347999999999978</v>
      </c>
    </row>
    <row r="14" spans="1:30" x14ac:dyDescent="0.25">
      <c r="A14" s="45"/>
      <c r="B14" s="45"/>
      <c r="C14" s="46" t="s">
        <v>27</v>
      </c>
      <c r="D14" s="53">
        <f>D11/$Q11*100</f>
        <v>97.256807247759028</v>
      </c>
      <c r="E14" s="54">
        <f t="shared" ref="E14:O14" si="1">E11/$Q11*100</f>
        <v>87.460294502654861</v>
      </c>
      <c r="F14" s="54">
        <f t="shared" si="1"/>
        <v>95.087413267225841</v>
      </c>
      <c r="G14" s="54">
        <f t="shared" si="1"/>
        <v>82.306284875891748</v>
      </c>
      <c r="H14" s="54">
        <f t="shared" si="1"/>
        <v>115.50062650573693</v>
      </c>
      <c r="I14" s="54">
        <f t="shared" si="1"/>
        <v>62.729464497345248</v>
      </c>
      <c r="J14" s="54">
        <f t="shared" si="1"/>
        <v>112.56018285742387</v>
      </c>
      <c r="K14" s="54">
        <f t="shared" si="1"/>
        <v>78.41183062168156</v>
      </c>
      <c r="L14" s="54">
        <f t="shared" si="1"/>
        <v>98.694357475823182</v>
      </c>
      <c r="M14" s="54">
        <f t="shared" si="1"/>
        <v>179.2740138414255</v>
      </c>
      <c r="N14" s="54"/>
      <c r="O14" s="54">
        <f t="shared" si="1"/>
        <v>85.372579512352601</v>
      </c>
      <c r="P14" s="55"/>
      <c r="Q14" s="56"/>
      <c r="R14" s="57">
        <f>R11/$Q11*100</f>
        <v>41.764493344026249</v>
      </c>
    </row>
    <row r="15" spans="1:30" x14ac:dyDescent="0.25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288.89</v>
      </c>
      <c r="E17" s="35"/>
      <c r="F17" s="35">
        <v>150.6</v>
      </c>
      <c r="G17" s="35">
        <v>173.06</v>
      </c>
      <c r="H17" s="35">
        <v>224.01</v>
      </c>
      <c r="I17" s="35">
        <v>186</v>
      </c>
      <c r="J17" s="35">
        <v>222.81</v>
      </c>
      <c r="K17" s="35">
        <v>148</v>
      </c>
      <c r="L17" s="35">
        <v>270.95</v>
      </c>
      <c r="M17" s="35">
        <v>205.96210000000002</v>
      </c>
      <c r="N17" s="35">
        <v>78.489999999999995</v>
      </c>
      <c r="O17" s="35">
        <v>325.03390000000002</v>
      </c>
      <c r="P17" s="36"/>
      <c r="Q17" s="37">
        <v>194.17704952048001</v>
      </c>
      <c r="R17" s="38">
        <v>152.66750000000002</v>
      </c>
    </row>
    <row r="18" spans="1:18" ht="13.8" x14ac:dyDescent="0.3">
      <c r="C18" s="39" t="s">
        <v>25</v>
      </c>
      <c r="D18" s="40">
        <v>288.33</v>
      </c>
      <c r="E18" s="41"/>
      <c r="F18" s="41">
        <v>152.20000000000002</v>
      </c>
      <c r="G18" s="41">
        <v>183.26</v>
      </c>
      <c r="H18" s="41">
        <v>218.28</v>
      </c>
      <c r="I18" s="41">
        <v>185</v>
      </c>
      <c r="J18" s="41">
        <v>222.67000000000002</v>
      </c>
      <c r="K18" s="41">
        <v>167</v>
      </c>
      <c r="L18" s="41">
        <v>255.55</v>
      </c>
      <c r="M18" s="41">
        <v>207.33890000000002</v>
      </c>
      <c r="N18" s="41">
        <v>78.489999999999995</v>
      </c>
      <c r="O18" s="41">
        <v>317.70140000000004</v>
      </c>
      <c r="P18" s="42"/>
      <c r="Q18" s="43">
        <v>194.93104676697072</v>
      </c>
      <c r="R18" s="44">
        <v>173.18860000000001</v>
      </c>
    </row>
    <row r="19" spans="1:18" x14ac:dyDescent="0.25">
      <c r="A19" s="45"/>
      <c r="B19" s="45"/>
      <c r="C19" s="46" t="s">
        <v>26</v>
      </c>
      <c r="D19" s="47">
        <f>D18-D17</f>
        <v>-0.56000000000000227</v>
      </c>
      <c r="E19" s="49">
        <f>E17-E18</f>
        <v>0</v>
      </c>
      <c r="F19" s="48">
        <f t="shared" ref="F19:R19" si="2">F17-F18</f>
        <v>-1.6000000000000227</v>
      </c>
      <c r="G19" s="48">
        <f t="shared" si="2"/>
        <v>-10.199999999999989</v>
      </c>
      <c r="H19" s="48">
        <f t="shared" si="2"/>
        <v>5.7299999999999898</v>
      </c>
      <c r="I19" s="48">
        <f t="shared" si="2"/>
        <v>1</v>
      </c>
      <c r="J19" s="48">
        <f t="shared" si="2"/>
        <v>0.13999999999998636</v>
      </c>
      <c r="K19" s="48">
        <f t="shared" si="2"/>
        <v>-19</v>
      </c>
      <c r="L19" s="48">
        <f t="shared" si="2"/>
        <v>15.399999999999977</v>
      </c>
      <c r="M19" s="48">
        <f t="shared" si="2"/>
        <v>-1.3768000000000029</v>
      </c>
      <c r="N19" s="49">
        <f t="shared" si="2"/>
        <v>0</v>
      </c>
      <c r="O19" s="48">
        <f t="shared" si="2"/>
        <v>7.3324999999999818</v>
      </c>
      <c r="P19" s="50">
        <f t="shared" si="2"/>
        <v>0</v>
      </c>
      <c r="Q19" s="51">
        <f t="shared" si="2"/>
        <v>-0.75399724649071231</v>
      </c>
      <c r="R19" s="52">
        <f t="shared" si="2"/>
        <v>-20.52109999999999</v>
      </c>
    </row>
    <row r="20" spans="1:18" x14ac:dyDescent="0.25">
      <c r="A20" s="45"/>
      <c r="B20" s="45"/>
      <c r="C20" s="46" t="s">
        <v>27</v>
      </c>
      <c r="D20" s="53">
        <f>D17/$Q17*100</f>
        <v>148.77659368777799</v>
      </c>
      <c r="E20" s="54"/>
      <c r="F20" s="54">
        <f t="shared" ref="F20:O20" si="3">F17/$Q17*100</f>
        <v>77.558084424450016</v>
      </c>
      <c r="G20" s="54">
        <f t="shared" si="3"/>
        <v>89.124847878454986</v>
      </c>
      <c r="H20" s="54">
        <f t="shared" si="3"/>
        <v>115.3637881269658</v>
      </c>
      <c r="I20" s="54">
        <f t="shared" si="3"/>
        <v>95.788869209480097</v>
      </c>
      <c r="J20" s="54">
        <f t="shared" si="3"/>
        <v>114.7457954223885</v>
      </c>
      <c r="K20" s="54">
        <f t="shared" si="3"/>
        <v>76.219100231199221</v>
      </c>
      <c r="L20" s="54">
        <f t="shared" si="3"/>
        <v>139.53760275434749</v>
      </c>
      <c r="M20" s="54">
        <f t="shared" si="3"/>
        <v>106.0692293495154</v>
      </c>
      <c r="N20" s="54"/>
      <c r="O20" s="54">
        <f t="shared" si="3"/>
        <v>167.39048245025396</v>
      </c>
      <c r="P20" s="55"/>
      <c r="Q20" s="56"/>
      <c r="R20" s="57">
        <f>R17/$Q17*100</f>
        <v>78.622834355044645</v>
      </c>
    </row>
    <row r="21" spans="1:18" ht="13.8" thickBot="1" x14ac:dyDescent="0.3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4.04</v>
      </c>
      <c r="E26" s="35"/>
      <c r="F26" s="35">
        <v>1.95</v>
      </c>
      <c r="G26" s="35">
        <v>2.23</v>
      </c>
      <c r="H26" s="35">
        <v>2.65</v>
      </c>
      <c r="I26" s="35">
        <v>2.65</v>
      </c>
      <c r="J26" s="35">
        <v>2.83</v>
      </c>
      <c r="K26" s="35"/>
      <c r="L26" s="35">
        <v>2.36</v>
      </c>
      <c r="M26" s="35">
        <v>2.4138000000000002</v>
      </c>
      <c r="N26" s="35"/>
      <c r="O26" s="35"/>
      <c r="P26" s="36">
        <v>2.0097</v>
      </c>
      <c r="Q26" s="37">
        <v>2.4350989722397203</v>
      </c>
      <c r="R26" s="38">
        <v>2.4291</v>
      </c>
    </row>
    <row r="27" spans="1:18" ht="13.8" x14ac:dyDescent="0.3">
      <c r="C27" s="39" t="s">
        <v>25</v>
      </c>
      <c r="D27" s="40">
        <v>4.04</v>
      </c>
      <c r="E27" s="77"/>
      <c r="F27" s="78">
        <v>1.95</v>
      </c>
      <c r="G27" s="78">
        <v>2.2200000000000002</v>
      </c>
      <c r="H27" s="78">
        <v>2.63</v>
      </c>
      <c r="I27" s="78">
        <v>2.65</v>
      </c>
      <c r="J27" s="78">
        <v>2.82</v>
      </c>
      <c r="K27" s="78" t="e">
        <v>#N/A</v>
      </c>
      <c r="L27" s="78">
        <v>2.1800000000000002</v>
      </c>
      <c r="M27" s="78">
        <v>2.4138000000000002</v>
      </c>
      <c r="N27" s="78"/>
      <c r="O27" s="78"/>
      <c r="P27" s="79">
        <v>2.0127999999999999</v>
      </c>
      <c r="Q27" s="80">
        <v>2.4266579882953963</v>
      </c>
      <c r="R27" s="44">
        <v>2.4116</v>
      </c>
    </row>
    <row r="28" spans="1:18" x14ac:dyDescent="0.25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9.9999999999997868E-3</v>
      </c>
      <c r="H28" s="48">
        <f t="shared" si="4"/>
        <v>2.0000000000000018E-2</v>
      </c>
      <c r="I28" s="48">
        <f t="shared" si="4"/>
        <v>0</v>
      </c>
      <c r="J28" s="48">
        <f t="shared" si="4"/>
        <v>1.0000000000000231E-2</v>
      </c>
      <c r="K28" s="48" t="e">
        <f t="shared" si="4"/>
        <v>#N/A</v>
      </c>
      <c r="L28" s="48">
        <f t="shared" si="4"/>
        <v>0.17999999999999972</v>
      </c>
      <c r="M28" s="48">
        <f t="shared" si="4"/>
        <v>0</v>
      </c>
      <c r="N28" s="49"/>
      <c r="O28" s="49"/>
      <c r="P28" s="81">
        <f t="shared" si="4"/>
        <v>-3.0999999999998806E-3</v>
      </c>
      <c r="Q28" s="51">
        <f t="shared" si="4"/>
        <v>8.4409839443240209E-3</v>
      </c>
      <c r="R28" s="52">
        <f t="shared" si="4"/>
        <v>1.7500000000000071E-2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165.90701429618474</v>
      </c>
      <c r="E29" s="82"/>
      <c r="F29" s="54">
        <f t="shared" si="5"/>
        <v>80.07888066276243</v>
      </c>
      <c r="G29" s="54">
        <f t="shared" si="5"/>
        <v>91.57738660408215</v>
      </c>
      <c r="H29" s="54">
        <f t="shared" si="5"/>
        <v>108.82514551606175</v>
      </c>
      <c r="I29" s="54">
        <f t="shared" si="5"/>
        <v>108.82514551606175</v>
      </c>
      <c r="J29" s="54">
        <f t="shared" si="5"/>
        <v>116.21704219262445</v>
      </c>
      <c r="K29" s="54"/>
      <c r="L29" s="54">
        <f t="shared" si="5"/>
        <v>96.915978648266318</v>
      </c>
      <c r="M29" s="54">
        <f t="shared" si="5"/>
        <v>99.125334432705628</v>
      </c>
      <c r="N29" s="54"/>
      <c r="O29" s="54"/>
      <c r="P29" s="55">
        <f t="shared" si="5"/>
        <v>82.530526393822385</v>
      </c>
      <c r="Q29" s="56"/>
      <c r="R29" s="83">
        <f>R26/$Q26*100</f>
        <v>99.753645650213443</v>
      </c>
    </row>
    <row r="30" spans="1:18" x14ac:dyDescent="0.25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3.71</v>
      </c>
      <c r="E32" s="35"/>
      <c r="F32" s="35"/>
      <c r="G32" s="35">
        <v>1.94</v>
      </c>
      <c r="H32" s="84" t="e">
        <v>#N/A</v>
      </c>
      <c r="I32" s="35">
        <v>2.31</v>
      </c>
      <c r="J32" s="35">
        <v>2.62</v>
      </c>
      <c r="K32" s="35"/>
      <c r="L32" s="35">
        <v>2.06</v>
      </c>
      <c r="M32" s="35"/>
      <c r="N32" s="35"/>
      <c r="O32" s="35"/>
      <c r="P32" s="36">
        <v>1.7428000000000001</v>
      </c>
      <c r="Q32" s="37">
        <v>2.2697232763905748</v>
      </c>
      <c r="R32" s="38">
        <v>2.3462000000000001</v>
      </c>
    </row>
    <row r="33" spans="1:18" ht="13.8" x14ac:dyDescent="0.3">
      <c r="C33" s="39" t="s">
        <v>25</v>
      </c>
      <c r="D33" s="40">
        <v>3.71</v>
      </c>
      <c r="E33" s="78"/>
      <c r="F33" s="78"/>
      <c r="G33" s="78">
        <v>1.94</v>
      </c>
      <c r="H33" s="78" t="e">
        <v>#N/A</v>
      </c>
      <c r="I33" s="78">
        <v>2.3000000000000003</v>
      </c>
      <c r="J33" s="78">
        <v>2.57</v>
      </c>
      <c r="K33" s="78"/>
      <c r="L33" s="78">
        <v>2</v>
      </c>
      <c r="M33" s="78"/>
      <c r="N33" s="78"/>
      <c r="O33" s="78"/>
      <c r="P33" s="79">
        <v>2.0318000000000001</v>
      </c>
      <c r="Q33" s="80">
        <v>2.2664563151878556</v>
      </c>
      <c r="R33" s="44">
        <v>2.3515999999999999</v>
      </c>
    </row>
    <row r="34" spans="1:18" x14ac:dyDescent="0.25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0</v>
      </c>
      <c r="H34" s="48" t="e">
        <f t="shared" si="6"/>
        <v>#N/A</v>
      </c>
      <c r="I34" s="48">
        <f t="shared" si="6"/>
        <v>9.9999999999997868E-3</v>
      </c>
      <c r="J34" s="48">
        <f t="shared" si="6"/>
        <v>5.0000000000000266E-2</v>
      </c>
      <c r="K34" s="48"/>
      <c r="L34" s="48">
        <f t="shared" si="6"/>
        <v>6.0000000000000053E-2</v>
      </c>
      <c r="M34" s="49">
        <f t="shared" si="6"/>
        <v>0</v>
      </c>
      <c r="N34" s="49"/>
      <c r="O34" s="49"/>
      <c r="P34" s="81">
        <f t="shared" si="6"/>
        <v>-0.28899999999999992</v>
      </c>
      <c r="Q34" s="51">
        <f t="shared" si="6"/>
        <v>3.2669612027191874E-3</v>
      </c>
      <c r="R34" s="52">
        <f t="shared" si="6"/>
        <v>-5.3999999999998494E-3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163.45604940439364</v>
      </c>
      <c r="E35" s="82"/>
      <c r="F35" s="82"/>
      <c r="G35" s="54">
        <f t="shared" si="7"/>
        <v>85.472974621165406</v>
      </c>
      <c r="H35" s="54" t="e">
        <f t="shared" si="7"/>
        <v>#N/A</v>
      </c>
      <c r="I35" s="54">
        <f t="shared" si="7"/>
        <v>101.77452132726397</v>
      </c>
      <c r="J35" s="54">
        <f t="shared" si="7"/>
        <v>115.43257397291411</v>
      </c>
      <c r="K35" s="54"/>
      <c r="L35" s="54">
        <f t="shared" si="7"/>
        <v>90.759962742062243</v>
      </c>
      <c r="M35" s="54"/>
      <c r="N35" s="54"/>
      <c r="O35" s="54"/>
      <c r="P35" s="55">
        <f t="shared" si="7"/>
        <v>76.784690809158292</v>
      </c>
      <c r="Q35" s="56"/>
      <c r="R35" s="83">
        <f>R32/$Q32*100</f>
        <v>103.36942941040117</v>
      </c>
    </row>
    <row r="36" spans="1:18" ht="13.8" x14ac:dyDescent="0.3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2.4300000000000002</v>
      </c>
      <c r="E38" s="35"/>
      <c r="F38" s="35"/>
      <c r="G38" s="35">
        <v>1.99</v>
      </c>
      <c r="H38" s="86" t="e">
        <v>#N/A</v>
      </c>
      <c r="I38" s="35">
        <v>2.4</v>
      </c>
      <c r="J38" s="35">
        <v>2.86</v>
      </c>
      <c r="K38" s="35"/>
      <c r="L38" s="35">
        <v>1.76</v>
      </c>
      <c r="M38" s="35"/>
      <c r="N38" s="35"/>
      <c r="O38" s="35"/>
      <c r="P38" s="36">
        <v>1.5542</v>
      </c>
      <c r="Q38" s="37">
        <v>2.3449651473687645</v>
      </c>
      <c r="R38" s="38">
        <v>2.2988</v>
      </c>
    </row>
    <row r="39" spans="1:18" ht="13.8" x14ac:dyDescent="0.3">
      <c r="C39" s="39" t="s">
        <v>25</v>
      </c>
      <c r="D39" s="40">
        <v>2.4300000000000002</v>
      </c>
      <c r="E39" s="87"/>
      <c r="F39" s="87"/>
      <c r="G39" s="87">
        <v>1.98</v>
      </c>
      <c r="H39" s="41" t="e">
        <v>#N/A</v>
      </c>
      <c r="I39" s="41">
        <v>2.39</v>
      </c>
      <c r="J39" s="41">
        <v>2.85</v>
      </c>
      <c r="K39" s="41"/>
      <c r="L39" s="41">
        <v>1.45</v>
      </c>
      <c r="M39" s="41"/>
      <c r="N39" s="41"/>
      <c r="O39" s="41"/>
      <c r="P39" s="42">
        <v>1.7874000000000001</v>
      </c>
      <c r="Q39" s="43">
        <v>2.3304645657180885</v>
      </c>
      <c r="R39" s="44">
        <v>2.3275999999999999</v>
      </c>
    </row>
    <row r="40" spans="1:18" x14ac:dyDescent="0.25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1.0000000000000009E-2</v>
      </c>
      <c r="H40" s="48" t="e">
        <f t="shared" si="8"/>
        <v>#N/A</v>
      </c>
      <c r="I40" s="48">
        <f t="shared" si="8"/>
        <v>9.9999999999997868E-3</v>
      </c>
      <c r="J40" s="48">
        <f t="shared" si="8"/>
        <v>9.9999999999997868E-3</v>
      </c>
      <c r="K40" s="48"/>
      <c r="L40" s="48">
        <f t="shared" si="8"/>
        <v>0.31000000000000005</v>
      </c>
      <c r="M40" s="49"/>
      <c r="N40" s="49"/>
      <c r="O40" s="49"/>
      <c r="P40" s="81">
        <f t="shared" si="8"/>
        <v>-0.23320000000000007</v>
      </c>
      <c r="Q40" s="51">
        <f t="shared" si="8"/>
        <v>1.4500581650676025E-2</v>
      </c>
      <c r="R40" s="52">
        <f t="shared" si="8"/>
        <v>-2.8799999999999937E-2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103.62627362400893</v>
      </c>
      <c r="E41" s="82"/>
      <c r="F41" s="82"/>
      <c r="G41" s="54">
        <f t="shared" si="9"/>
        <v>84.862668523365343</v>
      </c>
      <c r="H41" s="54" t="e">
        <f t="shared" si="9"/>
        <v>#N/A</v>
      </c>
      <c r="I41" s="54">
        <f t="shared" si="9"/>
        <v>102.34693691260139</v>
      </c>
      <c r="J41" s="54">
        <f t="shared" si="9"/>
        <v>121.96343315418335</v>
      </c>
      <c r="K41" s="54"/>
      <c r="L41" s="54">
        <f t="shared" si="9"/>
        <v>75.054420402574365</v>
      </c>
      <c r="M41" s="54"/>
      <c r="N41" s="54"/>
      <c r="O41" s="54"/>
      <c r="P41" s="55">
        <f t="shared" si="9"/>
        <v>66.278170562318792</v>
      </c>
      <c r="Q41" s="56"/>
      <c r="R41" s="83">
        <f>R38/$Q38*100</f>
        <v>98.031307739453382</v>
      </c>
    </row>
    <row r="42" spans="1:18" ht="13.8" thickBot="1" x14ac:dyDescent="0.3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613.9</v>
      </c>
      <c r="E46" s="91"/>
      <c r="F46" s="92">
        <v>450</v>
      </c>
      <c r="G46" s="92"/>
      <c r="H46" s="92" t="e">
        <v>#N/A</v>
      </c>
      <c r="I46" s="92">
        <v>590</v>
      </c>
      <c r="J46" s="92">
        <v>513</v>
      </c>
      <c r="K46" s="91">
        <v>483.63</v>
      </c>
      <c r="L46" s="91"/>
      <c r="M46" s="91"/>
      <c r="N46" s="91"/>
      <c r="O46" s="91"/>
      <c r="P46" s="91"/>
      <c r="Q46" s="37">
        <v>529.41793378846114</v>
      </c>
      <c r="R46" s="93"/>
    </row>
    <row r="47" spans="1:18" ht="13.8" x14ac:dyDescent="0.3">
      <c r="C47" s="39" t="s">
        <v>25</v>
      </c>
      <c r="D47" s="94">
        <v>613.9</v>
      </c>
      <c r="E47" s="78"/>
      <c r="F47" s="78">
        <v>451</v>
      </c>
      <c r="G47" s="78" t="e">
        <v>#N/A</v>
      </c>
      <c r="H47" s="78" t="e">
        <v>#N/A</v>
      </c>
      <c r="I47" s="78">
        <v>592</v>
      </c>
      <c r="J47" s="78">
        <v>525.62</v>
      </c>
      <c r="K47" s="78">
        <v>483.63</v>
      </c>
      <c r="L47" s="78"/>
      <c r="M47" s="78"/>
      <c r="N47" s="78"/>
      <c r="O47" s="78"/>
      <c r="P47" s="78"/>
      <c r="Q47" s="95">
        <v>532.0718749874228</v>
      </c>
      <c r="R47" s="96"/>
    </row>
    <row r="48" spans="1:18" x14ac:dyDescent="0.25">
      <c r="A48" s="45"/>
      <c r="B48" s="45"/>
      <c r="C48" s="46" t="s">
        <v>26</v>
      </c>
      <c r="D48" s="47">
        <f>D47-D46</f>
        <v>0</v>
      </c>
      <c r="E48" s="49">
        <f>E46-E47</f>
        <v>0</v>
      </c>
      <c r="F48" s="48">
        <f t="shared" ref="F48:Q48" si="10">F46-F47</f>
        <v>-1</v>
      </c>
      <c r="G48" s="48" t="e">
        <f t="shared" si="10"/>
        <v>#N/A</v>
      </c>
      <c r="H48" s="48" t="e">
        <f t="shared" si="10"/>
        <v>#N/A</v>
      </c>
      <c r="I48" s="48">
        <f t="shared" si="10"/>
        <v>-2</v>
      </c>
      <c r="J48" s="48">
        <f t="shared" si="10"/>
        <v>-12.620000000000005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-2.653941198961661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115.9575376691518</v>
      </c>
      <c r="E49" s="54"/>
      <c r="F49" s="54">
        <f t="shared" ref="F49:K49" si="12">F46/$Q46*100</f>
        <v>84.999009531060949</v>
      </c>
      <c r="G49" s="54"/>
      <c r="H49" s="54" t="e">
        <f t="shared" si="12"/>
        <v>#N/A</v>
      </c>
      <c r="I49" s="54">
        <f t="shared" si="12"/>
        <v>111.44314582961323</v>
      </c>
      <c r="J49" s="54">
        <f t="shared" si="12"/>
        <v>96.898870865409464</v>
      </c>
      <c r="K49" s="54">
        <f t="shared" si="12"/>
        <v>91.351268843348905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2020-03-05T10:27:00Z</dcterms:created>
  <dcterms:modified xsi:type="dcterms:W3CDTF">2020-03-05T10:52:03Z</dcterms:modified>
</cp:coreProperties>
</file>