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3.11.01.22 BEEF\BEEF.GEN\BEEF MARKET OBSERVATORY\BMO Web Site\Excel_files\31 HIS\310 PRI\2019\"/>
    </mc:Choice>
  </mc:AlternateContent>
  <bookViews>
    <workbookView xWindow="0" yWindow="0" windowWidth="23040" windowHeight="9336"/>
  </bookViews>
  <sheets>
    <sheet name="Current Weekly Price ACZ" sheetId="1" r:id="rId1"/>
    <sheet name="Current Weekly All" sheetId="2" r:id="rId2"/>
    <sheet name="Current Weekly UK" sheetId="3" r:id="rId3"/>
  </sheets>
  <definedNames>
    <definedName name="_mgr94">4%</definedName>
    <definedName name="BABE">#REF!</definedName>
    <definedName name="BABEN">#REF!</definedName>
    <definedName name="BABI">#REF!</definedName>
    <definedName name="BABIN">#REF!</definedName>
    <definedName name="BABP">#REF!</definedName>
    <definedName name="BABPN">#REF!</definedName>
    <definedName name="BTOE">#REF!</definedName>
    <definedName name="BTOEN">#REF!</definedName>
    <definedName name="BTOI">#REF!</definedName>
    <definedName name="BTOIN">#REF!</definedName>
    <definedName name="BTOP">#REF!</definedName>
    <definedName name="BTOPN">#REF!</definedName>
    <definedName name="BUTE">#REF!</definedName>
    <definedName name="BUTEN">#REF!</definedName>
    <definedName name="BUTI">#REF!</definedName>
    <definedName name="BUTIN">#REF!</definedName>
    <definedName name="BUTP">#REF!</definedName>
    <definedName name="BUTPN">#REF!</definedName>
    <definedName name="cbbeu">0.007</definedName>
    <definedName name="cboil">0.995</definedName>
    <definedName name="cbutter">0.827</definedName>
    <definedName name="cche">0.238</definedName>
    <definedName name="ccon">0.08</definedName>
    <definedName name="cfres">0.033</definedName>
    <definedName name="CHEE">#REF!</definedName>
    <definedName name="CHEEN">#REF!</definedName>
    <definedName name="CHEI">#REF!</definedName>
    <definedName name="CHEIN">#REF!</definedName>
    <definedName name="CHEP">#REF!</definedName>
    <definedName name="CHEPN">#REF!</definedName>
    <definedName name="csmp">0.007</definedName>
    <definedName name="cwomp">0.26</definedName>
    <definedName name="DEL">#REF!</definedName>
    <definedName name="DELN">#REF!</definedName>
    <definedName name="OMPE">#REF!</definedName>
    <definedName name="OMPEN">#REF!</definedName>
    <definedName name="OMPI">#REF!</definedName>
    <definedName name="OMPIN">#REF!</definedName>
    <definedName name="_xlnm.Print_Area" localSheetId="1">'Current Weekly All'!$A$2:$AF$55</definedName>
    <definedName name="_xlnm.Print_Area" localSheetId="0">'Current Weekly Price ACZ'!$A$1:$AA$45</definedName>
    <definedName name="_xlnm.Print_Area" localSheetId="2">'Current Weekly UK'!$A$1:$F$49</definedName>
    <definedName name="Q_Result">#REF!</definedName>
    <definedName name="SEMP">#REF!</definedName>
    <definedName name="SEMPN">#REF!</definedName>
    <definedName name="SMPE">#REF!</definedName>
    <definedName name="SMPEN">#REF!</definedName>
    <definedName name="SMPI">#REF!</definedName>
    <definedName name="SMPIN">#REF!</definedName>
    <definedName name="SMPP">#REF!</definedName>
    <definedName name="SMPPN">#REF!</definedName>
    <definedName name="WMPP">#REF!</definedName>
    <definedName name="WMPPN">#REF!</definedName>
  </definedNames>
  <calcPr calcId="162913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3" i="2" l="1"/>
</calcChain>
</file>

<file path=xl/sharedStrings.xml><?xml version="1.0" encoding="utf-8"?>
<sst xmlns="http://schemas.openxmlformats.org/spreadsheetml/2006/main" count="1145" uniqueCount="123">
  <si>
    <t>Meat Market Observatory - Beef and Veal</t>
  </si>
  <si>
    <t>PRI.EU.BOV</t>
  </si>
  <si>
    <t>08.10.2019</t>
  </si>
  <si>
    <t xml:space="preserve">From week 38, the calculation of EU-28 average price for carcases of adult male bovines reflect the annual update of weighing coefficients based on the updated slaughtering data from 2017 in the different MS. </t>
  </si>
  <si>
    <t>Therefore, the analysis of the weekly variation should be approached with caution as it includes the statistical calculation effect.</t>
  </si>
  <si>
    <t>Prices not received - Same prices as last week : EL, MT</t>
  </si>
  <si>
    <t>du / from :</t>
  </si>
  <si>
    <t>au / to :</t>
  </si>
  <si>
    <r>
      <t>P</t>
    </r>
    <r>
      <rPr>
        <b/>
        <sz val="11"/>
        <rFont val="Calibri"/>
        <family val="2"/>
        <scheme val="minor"/>
      </rPr>
      <t>RIX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DE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ARCHE</t>
    </r>
    <r>
      <rPr>
        <b/>
        <sz val="12"/>
        <rFont val="Calibri"/>
        <family val="2"/>
        <scheme val="minor"/>
      </rPr>
      <t xml:space="preserve"> N</t>
    </r>
    <r>
      <rPr>
        <b/>
        <sz val="11"/>
        <rFont val="Calibri"/>
        <family val="2"/>
        <scheme val="minor"/>
      </rPr>
      <t>ATIONAUX</t>
    </r>
    <r>
      <rPr>
        <b/>
        <sz val="12"/>
        <rFont val="Calibri"/>
        <family val="2"/>
        <scheme val="minor"/>
      </rPr>
      <t xml:space="preserve"> et C</t>
    </r>
    <r>
      <rPr>
        <b/>
        <sz val="11"/>
        <rFont val="Calibri"/>
        <family val="2"/>
        <scheme val="minor"/>
      </rPr>
      <t>OMMUNAUTAIRES</t>
    </r>
    <r>
      <rPr>
        <b/>
        <sz val="12"/>
        <rFont val="Calibri"/>
        <family val="2"/>
        <scheme val="minor"/>
      </rPr>
      <t xml:space="preserve">   </t>
    </r>
    <r>
      <rPr>
        <b/>
        <sz val="10"/>
        <rFont val="Calibri"/>
        <family val="2"/>
        <scheme val="minor"/>
      </rPr>
      <t>(en Euro &amp; en % du prix de référence)</t>
    </r>
  </si>
  <si>
    <r>
      <t>N</t>
    </r>
    <r>
      <rPr>
        <b/>
        <sz val="11"/>
        <rFont val="Calibri"/>
        <family val="2"/>
        <scheme val="minor"/>
      </rPr>
      <t>ATIONAL</t>
    </r>
    <r>
      <rPr>
        <b/>
        <sz val="12"/>
        <rFont val="Calibri"/>
        <family val="2"/>
        <scheme val="minor"/>
      </rPr>
      <t xml:space="preserve"> and C</t>
    </r>
    <r>
      <rPr>
        <b/>
        <sz val="11"/>
        <rFont val="Calibri"/>
        <family val="2"/>
        <scheme val="minor"/>
      </rPr>
      <t>OMMUNITY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ARKET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>RICES</t>
    </r>
    <r>
      <rPr>
        <b/>
        <sz val="12"/>
        <rFont val="Calibri"/>
        <family val="2"/>
        <scheme val="minor"/>
      </rPr>
      <t xml:space="preserve">  </t>
    </r>
    <r>
      <rPr>
        <b/>
        <sz val="10"/>
        <rFont val="Calibri"/>
        <family val="2"/>
        <scheme val="minor"/>
      </rPr>
      <t xml:space="preserve"> (in Euro &amp; as % of the reference price)</t>
    </r>
  </si>
  <si>
    <t>(Euro/100 kg PC/DW)</t>
  </si>
  <si>
    <r>
      <t xml:space="preserve">YOUNG MALE BOVINES 12&gt;24 m - 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A</t>
    </r>
  </si>
  <si>
    <r>
      <t xml:space="preserve">BULLOCKS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C</t>
    </r>
  </si>
  <si>
    <r>
      <t xml:space="preserve">YOUNG BOVINES 8 &gt;12 m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Z</t>
    </r>
  </si>
  <si>
    <r>
      <t xml:space="preserve">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    A / C / Z</t>
    </r>
  </si>
  <si>
    <t>U2+U3</t>
  </si>
  <si>
    <t>R2+R3</t>
  </si>
  <si>
    <t>O2+O3</t>
  </si>
  <si>
    <t>U+R+O</t>
  </si>
  <si>
    <t>Change on</t>
  </si>
  <si>
    <t>U2+U3+U4</t>
  </si>
  <si>
    <t>R3+R4</t>
  </si>
  <si>
    <t>O3</t>
  </si>
  <si>
    <t>R3</t>
  </si>
  <si>
    <t>% of</t>
  </si>
  <si>
    <t>Prix moyens</t>
  </si>
  <si>
    <t>last week</t>
  </si>
  <si>
    <t>%</t>
  </si>
  <si>
    <t>ref. price</t>
  </si>
  <si>
    <t>Average prices</t>
  </si>
  <si>
    <t>U</t>
  </si>
  <si>
    <t>R</t>
  </si>
  <si>
    <t>O</t>
  </si>
  <si>
    <t>URO</t>
  </si>
  <si>
    <t>BE</t>
  </si>
  <si>
    <t>BG</t>
  </si>
  <si>
    <t>CZ</t>
  </si>
  <si>
    <t>DK</t>
  </si>
  <si>
    <t>DE</t>
  </si>
  <si>
    <t>EE</t>
  </si>
  <si>
    <t>IE</t>
  </si>
  <si>
    <t>EL</t>
  </si>
  <si>
    <t>ES</t>
  </si>
  <si>
    <t>FR</t>
  </si>
  <si>
    <t>HR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</si>
  <si>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</si>
  <si>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</si>
  <si>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</si>
  <si>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</si>
  <si>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</si>
  <si>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</si>
  <si>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</si>
  <si>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</si>
  <si>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</si>
  <si>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</si>
  <si>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</si>
  <si>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</si>
  <si>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</si>
  <si>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</si>
  <si>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</si>
  <si>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</si>
  <si>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GB</t>
  </si>
  <si>
    <t>NI</t>
  </si>
  <si>
    <t>Source : Member States</t>
  </si>
  <si>
    <t>Home</t>
  </si>
  <si>
    <t>26.09.2019</t>
  </si>
  <si>
    <r>
      <t>P</t>
    </r>
    <r>
      <rPr>
        <b/>
        <sz val="11"/>
        <rFont val="Calibri"/>
        <family val="2"/>
        <scheme val="minor"/>
      </rPr>
      <t xml:space="preserve">RIX  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 xml:space="preserve">DE 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 xml:space="preserve">ARCHE    </t>
    </r>
    <r>
      <rPr>
        <b/>
        <sz val="12"/>
        <rFont val="Calibri"/>
        <family val="2"/>
        <scheme val="minor"/>
      </rPr>
      <t xml:space="preserve"> -     E</t>
    </r>
    <r>
      <rPr>
        <b/>
        <sz val="11"/>
        <rFont val="Calibri"/>
        <family val="2"/>
        <scheme val="minor"/>
      </rPr>
      <t>TATS</t>
    </r>
    <r>
      <rPr>
        <b/>
        <sz val="12"/>
        <rFont val="Calibri"/>
        <family val="2"/>
        <scheme val="minor"/>
      </rPr>
      <t xml:space="preserve">   M</t>
    </r>
    <r>
      <rPr>
        <b/>
        <sz val="11"/>
        <rFont val="Calibri"/>
        <family val="2"/>
        <scheme val="minor"/>
      </rPr>
      <t>EMBRES</t>
    </r>
  </si>
  <si>
    <r>
      <t>M</t>
    </r>
    <r>
      <rPr>
        <b/>
        <sz val="11"/>
        <rFont val="Calibri"/>
        <family val="2"/>
        <scheme val="minor"/>
      </rPr>
      <t xml:space="preserve">ARKET  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 xml:space="preserve">RICES    </t>
    </r>
    <r>
      <rPr>
        <b/>
        <sz val="12"/>
        <rFont val="Calibri"/>
        <family val="2"/>
        <scheme val="minor"/>
      </rPr>
      <t xml:space="preserve"> -     M</t>
    </r>
    <r>
      <rPr>
        <b/>
        <sz val="11"/>
        <rFont val="Calibri"/>
        <family val="2"/>
        <scheme val="minor"/>
      </rPr>
      <t>EMBER</t>
    </r>
    <r>
      <rPr>
        <b/>
        <sz val="12"/>
        <rFont val="Calibri"/>
        <family val="2"/>
        <scheme val="minor"/>
      </rPr>
      <t xml:space="preserve"> S</t>
    </r>
    <r>
      <rPr>
        <b/>
        <sz val="11"/>
        <rFont val="Calibri"/>
        <family val="2"/>
        <scheme val="minor"/>
      </rPr>
      <t>TATES</t>
    </r>
  </si>
  <si>
    <t>(  €/100kg PC/DW  )</t>
  </si>
  <si>
    <t>UK</t>
  </si>
  <si>
    <t>EU</t>
  </si>
  <si>
    <t>Change</t>
  </si>
  <si>
    <t>Young Bovines 8-12m Z-U2</t>
  </si>
  <si>
    <t>Young Bovines 8-12m Z-U3</t>
  </si>
  <si>
    <t>Young Bovines 8-12m Z-R2</t>
  </si>
  <si>
    <t>Young Bovines 8-12m Z-R3</t>
  </si>
  <si>
    <t>Young Bovines 8-12m Z-O2</t>
  </si>
  <si>
    <t>Young Bovines 8-12m Z-O3</t>
  </si>
  <si>
    <t>Young Bovines 8 &gt; 12 m</t>
  </si>
  <si>
    <t>Young Bulls 12&gt;24m A-U2</t>
  </si>
  <si>
    <t>Young Bulls 12&gt;24m A-U3</t>
  </si>
  <si>
    <t>Young Bulls 12&gt;24m A-R2</t>
  </si>
  <si>
    <t>Young Bulls 12&gt;24m A-R3</t>
  </si>
  <si>
    <t>Young Bulls 12&gt;24m A-O2</t>
  </si>
  <si>
    <t>Young Bulls 12&gt;24m A-O3</t>
  </si>
  <si>
    <t>Young Bulls 12 &gt; 24 m</t>
  </si>
  <si>
    <t>Bulls B R3</t>
  </si>
  <si>
    <t>Bulls</t>
  </si>
  <si>
    <t>Bullocks  C-U2</t>
  </si>
  <si>
    <t>Bullocks  C-U3</t>
  </si>
  <si>
    <t>Bullocks  C-U4</t>
  </si>
  <si>
    <t>Bullocks  C-R3</t>
  </si>
  <si>
    <t>Bullocks  C-R4</t>
  </si>
  <si>
    <t>Bullocks  C-O3</t>
  </si>
  <si>
    <t>Bullocks  C-O4</t>
  </si>
  <si>
    <t>Bullocks</t>
  </si>
  <si>
    <t>Cows D-R2</t>
  </si>
  <si>
    <t>Cows D-R3</t>
  </si>
  <si>
    <t>Cows D-R4</t>
  </si>
  <si>
    <t>Cows D-O2</t>
  </si>
  <si>
    <t>Cows D-O3</t>
  </si>
  <si>
    <t>Cows D-O4</t>
  </si>
  <si>
    <t>Cows D-P2</t>
  </si>
  <si>
    <t>Cows D-P3</t>
  </si>
  <si>
    <t>Cows</t>
  </si>
  <si>
    <t>Heifers  E-U2</t>
  </si>
  <si>
    <t>Heifers  E-U3</t>
  </si>
  <si>
    <t>Heifers  E-R2</t>
  </si>
  <si>
    <t>Heifers  E-R3</t>
  </si>
  <si>
    <t>Heifers  E-R4</t>
  </si>
  <si>
    <t>Heifers  E-O2</t>
  </si>
  <si>
    <t>Heifers  E-O3</t>
  </si>
  <si>
    <t>Heifers  E-O4</t>
  </si>
  <si>
    <t>Heifers</t>
  </si>
  <si>
    <t>All CAT Avg Price</t>
  </si>
  <si>
    <t>Change last week</t>
  </si>
  <si>
    <t>Gr.Bov.Mâles R3</t>
  </si>
  <si>
    <r>
      <t>P</t>
    </r>
    <r>
      <rPr>
        <b/>
        <sz val="11"/>
        <rFont val="Calibri"/>
        <family val="2"/>
        <scheme val="minor"/>
      </rPr>
      <t xml:space="preserve">RIX  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 xml:space="preserve">DE 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 xml:space="preserve">ARCHE   INTERIEUR    </t>
    </r>
    <r>
      <rPr>
        <b/>
        <sz val="12"/>
        <rFont val="Calibri"/>
        <family val="2"/>
        <scheme val="minor"/>
      </rPr>
      <t xml:space="preserve"> -     R</t>
    </r>
    <r>
      <rPr>
        <b/>
        <sz val="11"/>
        <rFont val="Calibri"/>
        <family val="2"/>
        <scheme val="minor"/>
      </rPr>
      <t>EGIONS</t>
    </r>
  </si>
  <si>
    <r>
      <t>INTERNAL   M</t>
    </r>
    <r>
      <rPr>
        <b/>
        <sz val="11"/>
        <rFont val="Calibri"/>
        <family val="2"/>
        <scheme val="minor"/>
      </rPr>
      <t xml:space="preserve">ARKET  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 xml:space="preserve">RICES    </t>
    </r>
    <r>
      <rPr>
        <b/>
        <sz val="12"/>
        <rFont val="Calibri"/>
        <family val="2"/>
        <scheme val="minor"/>
      </rPr>
      <t xml:space="preserve"> -     R</t>
    </r>
    <r>
      <rPr>
        <b/>
        <sz val="11"/>
        <rFont val="Calibri"/>
        <family val="2"/>
        <scheme val="minor"/>
      </rPr>
      <t>EGIONS</t>
    </r>
  </si>
  <si>
    <t>Euro / 100kg PC / DW</t>
  </si>
  <si>
    <t>Young Bovines 8-12m</t>
  </si>
  <si>
    <t/>
  </si>
  <si>
    <t>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</si>
</sst>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3" formatCode="_-* #,##0.00_-;\-* #,##0.00_-;_-* &quot;-&quot;??_-;_-@_-"/>
    <numFmt numFmtId="164" formatCode="&quot;Semaine / Week : &quot;00"/>
    <numFmt numFmtId="165" formatCode="dd\.mm\.yy;@"/>
    <numFmt numFmtId="166" formatCode="&quot;+ &quot;0.00;&quot;- &quot;0.00;&quot;idem&quot;"/>
    <numFmt numFmtId="167" formatCode="\+0.0%;\-0.00%;&quot;idem&quot;"/>
    <numFmt numFmtId="168" formatCode="0.0%"/>
    <numFmt numFmtId="169" formatCode="0.000"/>
    <numFmt numFmtId="170" formatCode="_-* #,##0.0_-;\-* #,##0.0_-;_-* &quot;-&quot;??_-;_-@_-"/>
    <numFmt numFmtId="171" formatCode="0.0"/>
    <numFmt numFmtId="172" formatCode="#,##0.00_ ;\-#,##0.00\ "/>
  </numFmts>
  <fonts count="33" x14ac:knownFonts="1">
    <font>
      <sz val="10"/>
      <name val="Arial"/>
    </font>
    <font>
      <sz val="10"/>
      <name val="Arial"/>
      <family val="2"/>
    </font>
    <font>
      <b/>
      <sz val="14"/>
      <color theme="0"/>
      <name val="Verdana"/>
      <family val="2"/>
    </font>
    <font>
      <sz val="10"/>
      <name val="Verdana"/>
      <family val="2"/>
    </font>
    <font>
      <b/>
      <sz val="9"/>
      <color theme="0"/>
      <name val="Verdana"/>
      <family val="2"/>
    </font>
    <font>
      <sz val="10"/>
      <color theme="0"/>
      <name val="Arial"/>
      <family val="2"/>
    </font>
    <font>
      <b/>
      <sz val="9"/>
      <name val="Arial"/>
      <family val="2"/>
    </font>
    <font>
      <b/>
      <sz val="10"/>
      <name val="Verdana"/>
      <family val="2"/>
    </font>
    <font>
      <sz val="11"/>
      <color rgb="FFFF0000"/>
      <name val="Calibri"/>
      <family val="2"/>
    </font>
    <font>
      <b/>
      <i/>
      <sz val="10"/>
      <name val="Verdana"/>
      <family val="2"/>
    </font>
    <font>
      <i/>
      <sz val="10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u/>
      <sz val="10"/>
      <name val="Arial"/>
      <family val="2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7"/>
      <name val="Calibri"/>
      <family val="2"/>
      <scheme val="minor"/>
    </font>
    <font>
      <sz val="8"/>
      <name val="Calibri"/>
      <family val="2"/>
      <scheme val="minor"/>
    </font>
    <font>
      <i/>
      <sz val="8"/>
      <name val="Calibri"/>
      <family val="2"/>
      <scheme val="minor"/>
    </font>
    <font>
      <sz val="8"/>
      <name val="Arial"/>
      <family val="2"/>
    </font>
    <font>
      <i/>
      <sz val="8"/>
      <name val="Arial"/>
      <family val="2"/>
    </font>
    <font>
      <b/>
      <sz val="12"/>
      <name val="Verdana"/>
      <family val="2"/>
    </font>
    <font>
      <sz val="8"/>
      <color indexed="9"/>
      <name val="Calibri"/>
      <family val="2"/>
      <scheme val="minor"/>
    </font>
    <font>
      <b/>
      <sz val="11"/>
      <name val="Verdana"/>
      <family val="2"/>
    </font>
    <font>
      <b/>
      <sz val="9"/>
      <name val="Calibri"/>
      <family val="2"/>
      <scheme val="minor"/>
    </font>
    <font>
      <u/>
      <sz val="9"/>
      <name val="Calibri"/>
      <family val="2"/>
      <scheme val="minor"/>
    </font>
    <font>
      <b/>
      <sz val="9"/>
      <color indexed="12"/>
      <name val="Calibri"/>
      <family val="2"/>
      <scheme val="minor"/>
    </font>
    <font>
      <sz val="7"/>
      <name val="Calibri"/>
      <family val="2"/>
      <scheme val="minor"/>
    </font>
    <font>
      <b/>
      <sz val="7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42A62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1" fillId="0" borderId="0"/>
  </cellStyleXfs>
  <cellXfs count="227">
    <xf numFmtId="0" fontId="0" fillId="0" borderId="0" xfId="0"/>
    <xf numFmtId="0" fontId="2" fillId="2" borderId="0" xfId="3" applyFont="1" applyFill="1" applyAlignment="1" applyProtection="1">
      <alignment horizontal="left" vertical="center" indent="1"/>
      <protection locked="0"/>
    </xf>
    <xf numFmtId="2" fontId="3" fillId="2" borderId="0" xfId="3" applyNumberFormat="1" applyFont="1" applyFill="1" applyAlignment="1" applyProtection="1">
      <alignment vertical="center"/>
      <protection locked="0"/>
    </xf>
    <xf numFmtId="2" fontId="3" fillId="2" borderId="0" xfId="3" applyNumberFormat="1" applyFont="1" applyFill="1" applyAlignment="1" applyProtection="1">
      <alignment vertical="center"/>
    </xf>
    <xf numFmtId="0" fontId="4" fillId="2" borderId="0" xfId="3" applyFont="1" applyFill="1" applyAlignment="1" applyProtection="1">
      <alignment horizontal="right" vertical="center" indent="1"/>
      <protection locked="0"/>
    </xf>
    <xf numFmtId="0" fontId="1" fillId="0" borderId="0" xfId="3"/>
    <xf numFmtId="0" fontId="5" fillId="0" borderId="0" xfId="3" applyFont="1"/>
    <xf numFmtId="0" fontId="2" fillId="3" borderId="0" xfId="3" applyFont="1" applyFill="1" applyAlignment="1" applyProtection="1">
      <alignment horizontal="left" vertical="center" indent="1"/>
      <protection locked="0"/>
    </xf>
    <xf numFmtId="2" fontId="3" fillId="3" borderId="0" xfId="3" applyNumberFormat="1" applyFont="1" applyFill="1" applyAlignment="1" applyProtection="1">
      <alignment vertical="center"/>
      <protection locked="0"/>
    </xf>
    <xf numFmtId="2" fontId="3" fillId="3" borderId="0" xfId="3" applyNumberFormat="1" applyFont="1" applyFill="1" applyAlignment="1" applyProtection="1">
      <alignment vertical="center"/>
    </xf>
    <xf numFmtId="0" fontId="4" fillId="3" borderId="0" xfId="3" applyFont="1" applyFill="1" applyAlignment="1" applyProtection="1">
      <alignment horizontal="right" vertical="center" indent="1"/>
      <protection locked="0"/>
    </xf>
    <xf numFmtId="16" fontId="6" fillId="0" borderId="0" xfId="3" applyNumberFormat="1" applyFont="1" applyAlignment="1">
      <alignment horizontal="right" vertical="top"/>
    </xf>
    <xf numFmtId="0" fontId="1" fillId="3" borderId="0" xfId="3" applyFill="1"/>
    <xf numFmtId="0" fontId="5" fillId="3" borderId="0" xfId="3" applyFont="1" applyFill="1"/>
    <xf numFmtId="0" fontId="7" fillId="3" borderId="0" xfId="3" applyFont="1" applyFill="1"/>
    <xf numFmtId="0" fontId="8" fillId="0" borderId="0" xfId="3" applyFont="1" applyAlignment="1">
      <alignment vertical="center"/>
    </xf>
    <xf numFmtId="2" fontId="9" fillId="0" borderId="0" xfId="3" applyNumberFormat="1" applyFont="1" applyAlignment="1" applyProtection="1">
      <alignment vertical="center"/>
      <protection locked="0"/>
    </xf>
    <xf numFmtId="2" fontId="3" fillId="0" borderId="0" xfId="3" applyNumberFormat="1" applyFont="1" applyAlignment="1" applyProtection="1">
      <alignment vertical="center"/>
      <protection locked="0"/>
    </xf>
    <xf numFmtId="2" fontId="3" fillId="0" borderId="0" xfId="3" applyNumberFormat="1" applyFont="1" applyAlignment="1" applyProtection="1">
      <alignment vertical="center"/>
    </xf>
    <xf numFmtId="2" fontId="3" fillId="0" borderId="0" xfId="3" applyNumberFormat="1" applyFont="1" applyFill="1" applyAlignment="1" applyProtection="1">
      <alignment vertical="center"/>
      <protection locked="0"/>
    </xf>
    <xf numFmtId="0" fontId="10" fillId="0" borderId="0" xfId="3" applyFont="1"/>
    <xf numFmtId="0" fontId="11" fillId="0" borderId="0" xfId="4"/>
    <xf numFmtId="0" fontId="6" fillId="0" borderId="0" xfId="3" applyFont="1" applyAlignment="1">
      <alignment horizontal="right" vertical="top"/>
    </xf>
    <xf numFmtId="0" fontId="13" fillId="0" borderId="0" xfId="4" applyFont="1" applyFill="1"/>
    <xf numFmtId="0" fontId="14" fillId="0" borderId="0" xfId="4" applyFont="1" applyFill="1"/>
    <xf numFmtId="0" fontId="11" fillId="0" borderId="0" xfId="4" applyFill="1"/>
    <xf numFmtId="0" fontId="0" fillId="0" borderId="0" xfId="0" applyFill="1" applyAlignment="1">
      <alignment vertical="center"/>
    </xf>
    <xf numFmtId="0" fontId="15" fillId="0" borderId="0" xfId="0" applyFont="1" applyFill="1" applyAlignment="1">
      <alignment horizontal="right"/>
    </xf>
    <xf numFmtId="165" fontId="12" fillId="0" borderId="0" xfId="0" applyNumberFormat="1" applyFont="1" applyFill="1" applyAlignment="1">
      <alignment horizontal="right"/>
    </xf>
    <xf numFmtId="0" fontId="0" fillId="0" borderId="0" xfId="0" applyFill="1"/>
    <xf numFmtId="0" fontId="15" fillId="0" borderId="0" xfId="0" applyFont="1" applyFill="1" applyAlignment="1">
      <alignment horizontal="right" vertical="top"/>
    </xf>
    <xf numFmtId="165" fontId="12" fillId="0" borderId="0" xfId="0" applyNumberFormat="1" applyFont="1" applyFill="1" applyAlignment="1">
      <alignment horizontal="right" vertical="top"/>
    </xf>
    <xf numFmtId="0" fontId="13" fillId="4" borderId="0" xfId="0" applyFont="1" applyFill="1" applyAlignment="1">
      <alignment horizontal="center" vertical="center"/>
    </xf>
    <xf numFmtId="0" fontId="14" fillId="0" borderId="0" xfId="0" applyFont="1" applyAlignment="1">
      <alignment vertical="center"/>
    </xf>
    <xf numFmtId="0" fontId="14" fillId="0" borderId="0" xfId="4" applyFont="1"/>
    <xf numFmtId="0" fontId="14" fillId="3" borderId="0" xfId="0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vertical="center"/>
    </xf>
    <xf numFmtId="0" fontId="18" fillId="3" borderId="0" xfId="0" applyFont="1" applyFill="1" applyBorder="1" applyAlignment="1">
      <alignment vertical="center"/>
    </xf>
    <xf numFmtId="0" fontId="17" fillId="4" borderId="0" xfId="0" quotePrefix="1" applyFont="1" applyFill="1" applyBorder="1" applyAlignment="1">
      <alignment horizontal="center" vertical="center"/>
    </xf>
    <xf numFmtId="0" fontId="21" fillId="4" borderId="0" xfId="0" applyFont="1" applyFill="1" applyBorder="1" applyAlignment="1" applyProtection="1">
      <alignment horizontal="center"/>
      <protection locked="0"/>
    </xf>
    <xf numFmtId="0" fontId="22" fillId="4" borderId="0" xfId="0" applyFont="1" applyFill="1" applyBorder="1" applyAlignment="1" applyProtection="1">
      <alignment horizontal="center"/>
      <protection locked="0"/>
    </xf>
    <xf numFmtId="0" fontId="21" fillId="4" borderId="0" xfId="0" applyFont="1" applyFill="1" applyBorder="1" applyAlignment="1">
      <alignment horizontal="center"/>
    </xf>
    <xf numFmtId="0" fontId="17" fillId="4" borderId="0" xfId="0" applyFont="1" applyFill="1" applyBorder="1" applyAlignment="1" applyProtection="1">
      <alignment horizontal="center"/>
      <protection locked="0"/>
    </xf>
    <xf numFmtId="0" fontId="21" fillId="4" borderId="0" xfId="0" applyFont="1" applyFill="1" applyBorder="1" applyAlignment="1" applyProtection="1">
      <alignment horizontal="center" vertical="top"/>
      <protection locked="0"/>
    </xf>
    <xf numFmtId="0" fontId="22" fillId="4" borderId="0" xfId="0" applyFont="1" applyFill="1" applyBorder="1" applyAlignment="1" applyProtection="1">
      <alignment horizontal="center" vertical="top"/>
      <protection locked="0"/>
    </xf>
    <xf numFmtId="0" fontId="21" fillId="3" borderId="0" xfId="0" applyFont="1" applyFill="1" applyBorder="1" applyAlignment="1" applyProtection="1">
      <alignment horizontal="center" vertical="center"/>
      <protection locked="0"/>
    </xf>
    <xf numFmtId="0" fontId="21" fillId="4" borderId="0" xfId="0" applyFont="1" applyFill="1" applyBorder="1" applyAlignment="1">
      <alignment horizontal="center" vertical="top"/>
    </xf>
    <xf numFmtId="0" fontId="17" fillId="4" borderId="0" xfId="0" applyFont="1" applyFill="1" applyBorder="1" applyAlignment="1" applyProtection="1">
      <alignment horizontal="center" vertical="top"/>
      <protection locked="0"/>
    </xf>
    <xf numFmtId="2" fontId="21" fillId="3" borderId="1" xfId="0" applyNumberFormat="1" applyFont="1" applyFill="1" applyBorder="1" applyAlignment="1" applyProtection="1">
      <alignment horizontal="center" vertical="center"/>
      <protection locked="0"/>
    </xf>
    <xf numFmtId="2" fontId="21" fillId="3" borderId="2" xfId="0" applyNumberFormat="1" applyFont="1" applyFill="1" applyBorder="1" applyAlignment="1" applyProtection="1">
      <alignment horizontal="center" vertical="center"/>
      <protection locked="0"/>
    </xf>
    <xf numFmtId="2" fontId="21" fillId="3" borderId="2" xfId="0" applyNumberFormat="1" applyFont="1" applyFill="1" applyBorder="1" applyAlignment="1">
      <alignment horizontal="center" vertical="center"/>
    </xf>
    <xf numFmtId="2" fontId="21" fillId="4" borderId="2" xfId="0" applyNumberFormat="1" applyFont="1" applyFill="1" applyBorder="1" applyAlignment="1" applyProtection="1">
      <alignment horizontal="center" vertical="center"/>
      <protection locked="0"/>
    </xf>
    <xf numFmtId="166" fontId="23" fillId="0" borderId="2" xfId="2" applyNumberFormat="1" applyFont="1" applyFill="1" applyBorder="1" applyAlignment="1" applyProtection="1">
      <alignment horizontal="center" vertical="center"/>
      <protection locked="0"/>
    </xf>
    <xf numFmtId="167" fontId="24" fillId="0" borderId="3" xfId="2" applyNumberFormat="1" applyFont="1" applyFill="1" applyBorder="1" applyAlignment="1" applyProtection="1">
      <alignment horizontal="center" vertical="center"/>
      <protection locked="0"/>
    </xf>
    <xf numFmtId="2" fontId="19" fillId="4" borderId="1" xfId="0" applyNumberFormat="1" applyFont="1" applyFill="1" applyBorder="1" applyAlignment="1">
      <alignment horizontal="center" vertical="center"/>
    </xf>
    <xf numFmtId="43" fontId="21" fillId="3" borderId="2" xfId="1" applyFont="1" applyFill="1" applyBorder="1" applyAlignment="1">
      <alignment horizontal="center" vertical="center"/>
    </xf>
    <xf numFmtId="0" fontId="25" fillId="0" borderId="0" xfId="3" applyFont="1"/>
    <xf numFmtId="2" fontId="21" fillId="3" borderId="0" xfId="0" applyNumberFormat="1" applyFont="1" applyFill="1" applyBorder="1" applyAlignment="1" applyProtection="1">
      <alignment horizontal="center" vertical="center"/>
      <protection locked="0"/>
    </xf>
    <xf numFmtId="0" fontId="14" fillId="3" borderId="0" xfId="0" applyFont="1" applyFill="1" applyAlignment="1">
      <alignment vertical="center"/>
    </xf>
    <xf numFmtId="168" fontId="18" fillId="3" borderId="0" xfId="2" applyNumberFormat="1" applyFont="1" applyFill="1" applyAlignment="1">
      <alignment vertical="center"/>
    </xf>
    <xf numFmtId="168" fontId="14" fillId="3" borderId="0" xfId="2" applyNumberFormat="1" applyFont="1" applyFill="1" applyAlignment="1">
      <alignment vertical="center"/>
    </xf>
    <xf numFmtId="2" fontId="19" fillId="3" borderId="0" xfId="0" applyNumberFormat="1" applyFont="1" applyFill="1" applyBorder="1" applyAlignment="1">
      <alignment horizontal="center" vertical="center"/>
    </xf>
    <xf numFmtId="10" fontId="26" fillId="3" borderId="4" xfId="0" applyNumberFormat="1" applyFont="1" applyFill="1" applyBorder="1" applyAlignment="1">
      <alignment horizontal="center" vertical="center"/>
    </xf>
    <xf numFmtId="0" fontId="21" fillId="3" borderId="0" xfId="0" applyFont="1" applyFill="1" applyBorder="1" applyAlignment="1">
      <alignment horizontal="center" vertical="center"/>
    </xf>
    <xf numFmtId="10" fontId="21" fillId="3" borderId="0" xfId="2" applyNumberFormat="1" applyFont="1" applyFill="1" applyBorder="1" applyAlignment="1">
      <alignment horizontal="center" vertical="center"/>
    </xf>
    <xf numFmtId="168" fontId="22" fillId="3" borderId="0" xfId="2" applyNumberFormat="1" applyFont="1" applyFill="1" applyBorder="1" applyAlignment="1">
      <alignment horizontal="center" vertical="center"/>
    </xf>
    <xf numFmtId="168" fontId="21" fillId="3" borderId="0" xfId="2" applyNumberFormat="1" applyFont="1" applyFill="1" applyBorder="1" applyAlignment="1">
      <alignment horizontal="center" vertical="center"/>
    </xf>
    <xf numFmtId="169" fontId="14" fillId="3" borderId="0" xfId="0" applyNumberFormat="1" applyFont="1" applyFill="1" applyBorder="1" applyAlignment="1">
      <alignment horizontal="center" vertical="center"/>
    </xf>
    <xf numFmtId="0" fontId="21" fillId="4" borderId="0" xfId="0" applyFont="1" applyFill="1" applyBorder="1" applyAlignment="1" applyProtection="1">
      <alignment horizontal="center" vertical="center"/>
      <protection locked="0"/>
    </xf>
    <xf numFmtId="168" fontId="22" fillId="4" borderId="0" xfId="2" applyNumberFormat="1" applyFont="1" applyFill="1" applyBorder="1" applyAlignment="1" applyProtection="1">
      <alignment horizontal="center" vertical="center"/>
      <protection locked="0"/>
    </xf>
    <xf numFmtId="0" fontId="14" fillId="4" borderId="0" xfId="0" applyFont="1" applyFill="1" applyBorder="1" applyAlignment="1">
      <alignment horizontal="center" vertical="center"/>
    </xf>
    <xf numFmtId="168" fontId="14" fillId="4" borderId="0" xfId="2" applyNumberFormat="1" applyFont="1" applyFill="1" applyBorder="1" applyAlignment="1">
      <alignment horizontal="center" vertical="center"/>
    </xf>
    <xf numFmtId="0" fontId="21" fillId="4" borderId="0" xfId="0" applyFont="1" applyFill="1" applyBorder="1" applyAlignment="1">
      <alignment horizontal="center" vertical="center"/>
    </xf>
    <xf numFmtId="0" fontId="19" fillId="4" borderId="6" xfId="0" applyFont="1" applyFill="1" applyBorder="1" applyAlignment="1" applyProtection="1">
      <alignment horizontal="center" vertical="center"/>
      <protection locked="0"/>
    </xf>
    <xf numFmtId="2" fontId="21" fillId="3" borderId="7" xfId="0" applyNumberFormat="1" applyFont="1" applyFill="1" applyBorder="1" applyAlignment="1">
      <alignment horizontal="center" vertical="center"/>
    </xf>
    <xf numFmtId="2" fontId="21" fillId="3" borderId="8" xfId="0" applyNumberFormat="1" applyFont="1" applyFill="1" applyBorder="1" applyAlignment="1">
      <alignment horizontal="center" vertical="center"/>
    </xf>
    <xf numFmtId="2" fontId="21" fillId="4" borderId="8" xfId="0" applyNumberFormat="1" applyFont="1" applyFill="1" applyBorder="1" applyAlignment="1">
      <alignment horizontal="center" vertical="center"/>
    </xf>
    <xf numFmtId="166" fontId="21" fillId="3" borderId="8" xfId="2" applyNumberFormat="1" applyFont="1" applyFill="1" applyBorder="1" applyAlignment="1">
      <alignment horizontal="center" vertical="center"/>
    </xf>
    <xf numFmtId="168" fontId="21" fillId="3" borderId="9" xfId="2" applyNumberFormat="1" applyFont="1" applyFill="1" applyBorder="1" applyAlignment="1">
      <alignment horizontal="center" vertical="center"/>
    </xf>
    <xf numFmtId="169" fontId="21" fillId="3" borderId="0" xfId="0" applyNumberFormat="1" applyFont="1" applyFill="1" applyBorder="1" applyAlignment="1" applyProtection="1">
      <alignment horizontal="center" vertical="center"/>
      <protection locked="0"/>
    </xf>
    <xf numFmtId="2" fontId="21" fillId="4" borderId="10" xfId="0" applyNumberFormat="1" applyFont="1" applyFill="1" applyBorder="1" applyAlignment="1">
      <alignment horizontal="center" vertical="center"/>
    </xf>
    <xf numFmtId="0" fontId="14" fillId="3" borderId="0" xfId="0" applyFont="1" applyFill="1"/>
    <xf numFmtId="166" fontId="21" fillId="3" borderId="7" xfId="2" applyNumberFormat="1" applyFont="1" applyFill="1" applyBorder="1" applyAlignment="1">
      <alignment horizontal="center" vertical="center"/>
    </xf>
    <xf numFmtId="0" fontId="14" fillId="0" borderId="0" xfId="0" applyFont="1"/>
    <xf numFmtId="0" fontId="19" fillId="4" borderId="11" xfId="0" applyFont="1" applyFill="1" applyBorder="1" applyAlignment="1" applyProtection="1">
      <alignment horizontal="center" vertical="center"/>
      <protection locked="0"/>
    </xf>
    <xf numFmtId="2" fontId="21" fillId="3" borderId="12" xfId="0" applyNumberFormat="1" applyFont="1" applyFill="1" applyBorder="1" applyAlignment="1">
      <alignment horizontal="center" vertical="center"/>
    </xf>
    <xf numFmtId="2" fontId="21" fillId="3" borderId="13" xfId="0" applyNumberFormat="1" applyFont="1" applyFill="1" applyBorder="1" applyAlignment="1">
      <alignment horizontal="center" vertical="center"/>
    </xf>
    <xf numFmtId="2" fontId="21" fillId="4" borderId="13" xfId="0" applyNumberFormat="1" applyFont="1" applyFill="1" applyBorder="1" applyAlignment="1">
      <alignment horizontal="center" vertical="center"/>
    </xf>
    <xf numFmtId="166" fontId="21" fillId="3" borderId="13" xfId="2" applyNumberFormat="1" applyFont="1" applyFill="1" applyBorder="1" applyAlignment="1">
      <alignment horizontal="center" vertical="center"/>
    </xf>
    <xf numFmtId="168" fontId="22" fillId="3" borderId="14" xfId="2" applyNumberFormat="1" applyFont="1" applyFill="1" applyBorder="1" applyAlignment="1">
      <alignment horizontal="center" vertical="center"/>
    </xf>
    <xf numFmtId="2" fontId="21" fillId="4" borderId="15" xfId="0" applyNumberFormat="1" applyFont="1" applyFill="1" applyBorder="1" applyAlignment="1">
      <alignment horizontal="center" vertical="center"/>
    </xf>
    <xf numFmtId="166" fontId="21" fillId="3" borderId="12" xfId="2" applyNumberFormat="1" applyFont="1" applyFill="1" applyBorder="1" applyAlignment="1">
      <alignment horizontal="center" vertical="center"/>
    </xf>
    <xf numFmtId="2" fontId="21" fillId="4" borderId="16" xfId="0" applyNumberFormat="1" applyFont="1" applyFill="1" applyBorder="1" applyAlignment="1">
      <alignment horizontal="center" vertical="center"/>
    </xf>
    <xf numFmtId="2" fontId="21" fillId="3" borderId="12" xfId="0" applyNumberFormat="1" applyFont="1" applyFill="1" applyBorder="1" applyAlignment="1" applyProtection="1">
      <alignment horizontal="center" vertical="center"/>
      <protection locked="0"/>
    </xf>
    <xf numFmtId="2" fontId="21" fillId="3" borderId="13" xfId="0" applyNumberFormat="1" applyFont="1" applyFill="1" applyBorder="1" applyAlignment="1" applyProtection="1">
      <alignment horizontal="center" vertical="center"/>
      <protection locked="0"/>
    </xf>
    <xf numFmtId="2" fontId="21" fillId="4" borderId="13" xfId="0" applyNumberFormat="1" applyFont="1" applyFill="1" applyBorder="1" applyAlignment="1" applyProtection="1">
      <alignment horizontal="center" vertical="center"/>
      <protection locked="0"/>
    </xf>
    <xf numFmtId="169" fontId="21" fillId="3" borderId="0" xfId="0" applyNumberFormat="1" applyFont="1" applyFill="1" applyBorder="1" applyAlignment="1">
      <alignment horizontal="center" vertical="center"/>
    </xf>
    <xf numFmtId="0" fontId="19" fillId="4" borderId="17" xfId="0" applyFont="1" applyFill="1" applyBorder="1" applyAlignment="1" applyProtection="1">
      <alignment horizontal="center" vertical="center"/>
      <protection locked="0"/>
    </xf>
    <xf numFmtId="2" fontId="21" fillId="3" borderId="18" xfId="0" applyNumberFormat="1" applyFont="1" applyFill="1" applyBorder="1" applyAlignment="1" applyProtection="1">
      <alignment horizontal="center" vertical="center"/>
      <protection locked="0"/>
    </xf>
    <xf numFmtId="2" fontId="21" fillId="3" borderId="19" xfId="0" applyNumberFormat="1" applyFont="1" applyFill="1" applyBorder="1" applyAlignment="1" applyProtection="1">
      <alignment horizontal="center" vertical="center"/>
      <protection locked="0"/>
    </xf>
    <xf numFmtId="2" fontId="21" fillId="4" borderId="19" xfId="0" applyNumberFormat="1" applyFont="1" applyFill="1" applyBorder="1" applyAlignment="1" applyProtection="1">
      <alignment horizontal="center" vertical="center"/>
      <protection locked="0"/>
    </xf>
    <xf numFmtId="166" fontId="21" fillId="3" borderId="19" xfId="2" applyNumberFormat="1" applyFont="1" applyFill="1" applyBorder="1" applyAlignment="1">
      <alignment horizontal="center" vertical="center"/>
    </xf>
    <xf numFmtId="168" fontId="22" fillId="3" borderId="20" xfId="2" applyNumberFormat="1" applyFont="1" applyFill="1" applyBorder="1" applyAlignment="1">
      <alignment horizontal="center" vertical="center"/>
    </xf>
    <xf numFmtId="2" fontId="21" fillId="4" borderId="21" xfId="0" applyNumberFormat="1" applyFont="1" applyFill="1" applyBorder="1" applyAlignment="1">
      <alignment horizontal="center" vertical="center"/>
    </xf>
    <xf numFmtId="166" fontId="21" fillId="3" borderId="18" xfId="2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 applyProtection="1">
      <alignment horizontal="left" vertical="center"/>
      <protection locked="0"/>
    </xf>
    <xf numFmtId="0" fontId="27" fillId="0" borderId="0" xfId="3" applyFont="1" applyAlignment="1">
      <alignment vertical="center"/>
    </xf>
    <xf numFmtId="0" fontId="12" fillId="0" borderId="0" xfId="0" applyFont="1"/>
    <xf numFmtId="0" fontId="19" fillId="0" borderId="0" xfId="0" applyFont="1" applyFill="1" applyAlignment="1">
      <alignment horizontal="left"/>
    </xf>
    <xf numFmtId="0" fontId="19" fillId="0" borderId="0" xfId="0" applyFont="1" applyFill="1" applyAlignment="1">
      <alignment horizontal="left" vertical="center"/>
    </xf>
    <xf numFmtId="0" fontId="29" fillId="0" borderId="0" xfId="0" applyFont="1" applyFill="1" applyAlignment="1">
      <alignment horizontal="right"/>
    </xf>
    <xf numFmtId="0" fontId="19" fillId="0" borderId="0" xfId="0" applyFont="1" applyFill="1" applyAlignment="1">
      <alignment horizontal="left" vertical="top"/>
    </xf>
    <xf numFmtId="0" fontId="29" fillId="0" borderId="0" xfId="0" applyFont="1" applyFill="1" applyAlignment="1">
      <alignment horizontal="right" vertical="top"/>
    </xf>
    <xf numFmtId="0" fontId="14" fillId="0" borderId="0" xfId="0" applyFont="1" applyFill="1" applyAlignment="1">
      <alignment horizontal="left" vertical="center"/>
    </xf>
    <xf numFmtId="0" fontId="14" fillId="0" borderId="0" xfId="0" applyFont="1" applyFill="1" applyAlignment="1">
      <alignment vertical="center"/>
    </xf>
    <xf numFmtId="0" fontId="30" fillId="0" borderId="0" xfId="0" quotePrefix="1" applyFont="1" applyFill="1" applyAlignment="1">
      <alignment vertical="top"/>
    </xf>
    <xf numFmtId="0" fontId="14" fillId="0" borderId="0" xfId="0" applyFont="1" applyFill="1" applyAlignment="1">
      <alignment horizontal="center" vertical="center"/>
    </xf>
    <xf numFmtId="0" fontId="17" fillId="0" borderId="0" xfId="0" applyFont="1" applyAlignment="1">
      <alignment vertical="center"/>
    </xf>
    <xf numFmtId="0" fontId="14" fillId="4" borderId="0" xfId="0" applyFont="1" applyFill="1"/>
    <xf numFmtId="0" fontId="14" fillId="3" borderId="0" xfId="0" applyFont="1" applyFill="1" applyAlignment="1">
      <alignment horizontal="center"/>
    </xf>
    <xf numFmtId="0" fontId="17" fillId="3" borderId="0" xfId="0" applyFont="1" applyFill="1" applyAlignment="1">
      <alignment horizontal="center"/>
    </xf>
    <xf numFmtId="0" fontId="20" fillId="4" borderId="23" xfId="0" applyFont="1" applyFill="1" applyBorder="1" applyAlignment="1">
      <alignment horizontal="center"/>
    </xf>
    <xf numFmtId="0" fontId="17" fillId="4" borderId="24" xfId="0" applyFont="1" applyFill="1" applyBorder="1"/>
    <xf numFmtId="0" fontId="20" fillId="4" borderId="25" xfId="0" applyFont="1" applyFill="1" applyBorder="1" applyAlignment="1">
      <alignment horizontal="center"/>
    </xf>
    <xf numFmtId="0" fontId="17" fillId="4" borderId="26" xfId="0" applyFont="1" applyFill="1" applyBorder="1" applyAlignment="1">
      <alignment horizontal="center" vertical="top"/>
    </xf>
    <xf numFmtId="0" fontId="21" fillId="4" borderId="0" xfId="0" applyFont="1" applyFill="1" applyBorder="1" applyAlignment="1">
      <alignment horizontal="center" vertical="center" wrapText="1"/>
    </xf>
    <xf numFmtId="170" fontId="31" fillId="3" borderId="0" xfId="1" applyNumberFormat="1" applyFont="1" applyFill="1" applyBorder="1" applyAlignment="1" applyProtection="1">
      <alignment horizontal="right" vertical="center"/>
      <protection locked="0"/>
    </xf>
    <xf numFmtId="170" fontId="31" fillId="3" borderId="0" xfId="1" applyNumberFormat="1" applyFont="1" applyFill="1" applyBorder="1" applyAlignment="1">
      <alignment horizontal="right" vertical="center"/>
    </xf>
    <xf numFmtId="170" fontId="20" fillId="4" borderId="11" xfId="1" applyNumberFormat="1" applyFont="1" applyFill="1" applyBorder="1" applyAlignment="1">
      <alignment horizontal="right" vertical="center"/>
    </xf>
    <xf numFmtId="2" fontId="31" fillId="3" borderId="0" xfId="1" applyNumberFormat="1" applyFont="1" applyFill="1" applyBorder="1" applyAlignment="1">
      <alignment horizontal="right"/>
    </xf>
    <xf numFmtId="10" fontId="31" fillId="3" borderId="0" xfId="2" applyNumberFormat="1" applyFont="1" applyFill="1" applyBorder="1"/>
    <xf numFmtId="170" fontId="31" fillId="3" borderId="13" xfId="1" applyNumberFormat="1" applyFont="1" applyFill="1" applyBorder="1" applyAlignment="1">
      <alignment horizontal="right" vertical="center"/>
    </xf>
    <xf numFmtId="170" fontId="20" fillId="4" borderId="16" xfId="1" applyNumberFormat="1" applyFont="1" applyFill="1" applyBorder="1" applyAlignment="1">
      <alignment horizontal="right" vertical="center"/>
    </xf>
    <xf numFmtId="2" fontId="31" fillId="3" borderId="13" xfId="1" applyNumberFormat="1" applyFont="1" applyFill="1" applyBorder="1" applyAlignment="1">
      <alignment horizontal="right"/>
    </xf>
    <xf numFmtId="10" fontId="31" fillId="3" borderId="13" xfId="2" applyNumberFormat="1" applyFont="1" applyFill="1" applyBorder="1"/>
    <xf numFmtId="0" fontId="19" fillId="4" borderId="1" xfId="0" applyFont="1" applyFill="1" applyBorder="1" applyAlignment="1">
      <alignment horizontal="center" vertical="center" wrapText="1"/>
    </xf>
    <xf numFmtId="170" fontId="20" fillId="4" borderId="2" xfId="1" applyNumberFormat="1" applyFont="1" applyFill="1" applyBorder="1" applyAlignment="1">
      <alignment horizontal="right" vertical="center"/>
    </xf>
    <xf numFmtId="170" fontId="20" fillId="4" borderId="27" xfId="1" applyNumberFormat="1" applyFont="1" applyFill="1" applyBorder="1" applyAlignment="1">
      <alignment horizontal="right" vertical="center"/>
    </xf>
    <xf numFmtId="2" fontId="20" fillId="4" borderId="2" xfId="1" applyNumberFormat="1" applyFont="1" applyFill="1" applyBorder="1" applyAlignment="1">
      <alignment horizontal="right"/>
    </xf>
    <xf numFmtId="10" fontId="20" fillId="4" borderId="3" xfId="2" applyNumberFormat="1" applyFont="1" applyFill="1" applyBorder="1"/>
    <xf numFmtId="0" fontId="17" fillId="0" borderId="0" xfId="0" applyFont="1"/>
    <xf numFmtId="0" fontId="32" fillId="4" borderId="1" xfId="0" applyFont="1" applyFill="1" applyBorder="1" applyAlignment="1" applyProtection="1">
      <alignment horizontal="center" vertical="center"/>
      <protection locked="0"/>
    </xf>
    <xf numFmtId="171" fontId="32" fillId="4" borderId="2" xfId="0" applyNumberFormat="1" applyFont="1" applyFill="1" applyBorder="1" applyAlignment="1" applyProtection="1">
      <alignment horizontal="center" vertical="center"/>
      <protection locked="0"/>
    </xf>
    <xf numFmtId="171" fontId="32" fillId="4" borderId="27" xfId="0" applyNumberFormat="1" applyFont="1" applyFill="1" applyBorder="1" applyAlignment="1" applyProtection="1">
      <alignment horizontal="center" vertical="center"/>
      <protection locked="0"/>
    </xf>
    <xf numFmtId="2" fontId="31" fillId="3" borderId="0" xfId="1" applyNumberFormat="1" applyFont="1" applyFill="1" applyBorder="1" applyAlignment="1">
      <alignment horizontal="right" vertical="center"/>
    </xf>
    <xf numFmtId="2" fontId="20" fillId="3" borderId="11" xfId="1" applyNumberFormat="1" applyFont="1" applyFill="1" applyBorder="1" applyAlignment="1">
      <alignment horizontal="right" vertical="center"/>
    </xf>
    <xf numFmtId="0" fontId="17" fillId="3" borderId="0" xfId="0" applyFont="1" applyFill="1" applyAlignment="1">
      <alignment horizontal="left"/>
    </xf>
    <xf numFmtId="168" fontId="17" fillId="3" borderId="0" xfId="2" applyNumberFormat="1" applyFont="1" applyFill="1" applyAlignment="1">
      <alignment horizontal="left"/>
    </xf>
    <xf numFmtId="2" fontId="20" fillId="3" borderId="0" xfId="1" applyNumberFormat="1" applyFont="1" applyFill="1" applyBorder="1" applyAlignment="1">
      <alignment horizontal="right"/>
    </xf>
    <xf numFmtId="10" fontId="20" fillId="3" borderId="0" xfId="2" applyNumberFormat="1" applyFont="1" applyFill="1" applyBorder="1"/>
    <xf numFmtId="0" fontId="14" fillId="0" borderId="0" xfId="0" applyFont="1" applyAlignment="1">
      <alignment horizontal="center"/>
    </xf>
    <xf numFmtId="164" fontId="28" fillId="0" borderId="0" xfId="0" applyNumberFormat="1" applyFont="1" applyFill="1" applyAlignment="1">
      <alignment vertical="center"/>
    </xf>
    <xf numFmtId="164" fontId="28" fillId="0" borderId="0" xfId="0" applyNumberFormat="1" applyFont="1" applyFill="1" applyAlignment="1">
      <alignment horizontal="right" vertical="center"/>
    </xf>
    <xf numFmtId="165" fontId="28" fillId="0" borderId="0" xfId="0" applyNumberFormat="1" applyFont="1" applyFill="1" applyAlignment="1">
      <alignment horizontal="right"/>
    </xf>
    <xf numFmtId="165" fontId="28" fillId="0" borderId="0" xfId="0" applyNumberFormat="1" applyFont="1" applyFill="1" applyAlignment="1">
      <alignment horizontal="right" vertical="top"/>
    </xf>
    <xf numFmtId="0" fontId="14" fillId="0" borderId="0" xfId="0" applyFont="1" applyAlignment="1"/>
    <xf numFmtId="10" fontId="18" fillId="0" borderId="0" xfId="2" applyNumberFormat="1" applyFont="1" applyAlignment="1"/>
    <xf numFmtId="0" fontId="14" fillId="3" borderId="0" xfId="0" applyFont="1" applyFill="1" applyBorder="1" applyAlignment="1">
      <alignment horizontal="center"/>
    </xf>
    <xf numFmtId="0" fontId="14" fillId="3" borderId="0" xfId="0" applyFont="1" applyFill="1" applyBorder="1"/>
    <xf numFmtId="10" fontId="18" fillId="3" borderId="0" xfId="2" applyNumberFormat="1" applyFont="1" applyFill="1" applyBorder="1"/>
    <xf numFmtId="0" fontId="17" fillId="3" borderId="0" xfId="0" applyFont="1" applyFill="1" applyBorder="1" applyAlignment="1">
      <alignment horizontal="center" vertical="center" wrapText="1"/>
    </xf>
    <xf numFmtId="0" fontId="14" fillId="4" borderId="6" xfId="0" applyFont="1" applyFill="1" applyBorder="1" applyAlignment="1">
      <alignment horizontal="center" vertical="center"/>
    </xf>
    <xf numFmtId="0" fontId="18" fillId="4" borderId="6" xfId="0" applyFont="1" applyFill="1" applyBorder="1" applyAlignment="1">
      <alignment horizontal="center" vertical="center"/>
    </xf>
    <xf numFmtId="0" fontId="14" fillId="4" borderId="17" xfId="0" applyFont="1" applyFill="1" applyBorder="1" applyAlignment="1">
      <alignment horizontal="center" vertical="center"/>
    </xf>
    <xf numFmtId="0" fontId="18" fillId="4" borderId="17" xfId="0" applyFont="1" applyFill="1" applyBorder="1" applyAlignment="1">
      <alignment vertical="center"/>
    </xf>
    <xf numFmtId="0" fontId="14" fillId="4" borderId="0" xfId="0" applyFont="1" applyFill="1" applyBorder="1" applyAlignment="1">
      <alignment horizontal="center" vertical="center" wrapText="1"/>
    </xf>
    <xf numFmtId="171" fontId="14" fillId="3" borderId="8" xfId="1" applyNumberFormat="1" applyFont="1" applyFill="1" applyBorder="1" applyAlignment="1" applyProtection="1">
      <alignment horizontal="right"/>
      <protection locked="0"/>
    </xf>
    <xf numFmtId="171" fontId="14" fillId="3" borderId="8" xfId="0" applyNumberFormat="1" applyFont="1" applyFill="1" applyBorder="1" applyAlignment="1">
      <alignment horizontal="center" vertical="center"/>
    </xf>
    <xf numFmtId="171" fontId="14" fillId="3" borderId="8" xfId="0" applyNumberFormat="1" applyFont="1" applyFill="1" applyBorder="1" applyAlignment="1">
      <alignment horizontal="right" vertical="center"/>
    </xf>
    <xf numFmtId="172" fontId="14" fillId="3" borderId="8" xfId="1" applyNumberFormat="1" applyFont="1" applyFill="1" applyBorder="1" applyAlignment="1">
      <alignment horizontal="right" vertical="center"/>
    </xf>
    <xf numFmtId="10" fontId="18" fillId="3" borderId="8" xfId="2" applyNumberFormat="1" applyFont="1" applyFill="1" applyBorder="1" applyAlignment="1">
      <alignment horizontal="center" vertical="center"/>
    </xf>
    <xf numFmtId="171" fontId="14" fillId="3" borderId="13" xfId="0" applyNumberFormat="1" applyFont="1" applyFill="1" applyBorder="1" applyAlignment="1">
      <alignment horizontal="right" vertical="center"/>
    </xf>
    <xf numFmtId="171" fontId="14" fillId="3" borderId="13" xfId="0" applyNumberFormat="1" applyFont="1" applyFill="1" applyBorder="1" applyAlignment="1">
      <alignment horizontal="center" vertical="center"/>
    </xf>
    <xf numFmtId="172" fontId="14" fillId="3" borderId="13" xfId="1" applyNumberFormat="1" applyFont="1" applyFill="1" applyBorder="1" applyAlignment="1">
      <alignment horizontal="right" vertical="center"/>
    </xf>
    <xf numFmtId="10" fontId="18" fillId="3" borderId="13" xfId="2" applyNumberFormat="1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horizontal="center" vertical="center" wrapText="1"/>
    </xf>
    <xf numFmtId="171" fontId="18" fillId="3" borderId="13" xfId="0" applyNumberFormat="1" applyFont="1" applyFill="1" applyBorder="1" applyAlignment="1">
      <alignment horizontal="right" vertical="center"/>
    </xf>
    <xf numFmtId="171" fontId="18" fillId="3" borderId="13" xfId="0" applyNumberFormat="1" applyFont="1" applyFill="1" applyBorder="1" applyAlignment="1">
      <alignment horizontal="center" vertical="center"/>
    </xf>
    <xf numFmtId="172" fontId="18" fillId="3" borderId="13" xfId="1" applyNumberFormat="1" applyFont="1" applyFill="1" applyBorder="1" applyAlignment="1">
      <alignment horizontal="right" vertical="center"/>
    </xf>
    <xf numFmtId="171" fontId="14" fillId="3" borderId="19" xfId="0" applyNumberFormat="1" applyFont="1" applyFill="1" applyBorder="1" applyAlignment="1">
      <alignment horizontal="right" vertical="center"/>
    </xf>
    <xf numFmtId="171" fontId="14" fillId="3" borderId="19" xfId="0" applyNumberFormat="1" applyFont="1" applyFill="1" applyBorder="1" applyAlignment="1">
      <alignment horizontal="center" vertical="center"/>
    </xf>
    <xf numFmtId="172" fontId="14" fillId="3" borderId="19" xfId="1" applyNumberFormat="1" applyFont="1" applyFill="1" applyBorder="1" applyAlignment="1">
      <alignment horizontal="right" vertical="center"/>
    </xf>
    <xf numFmtId="10" fontId="18" fillId="3" borderId="19" xfId="2" applyNumberFormat="1" applyFont="1" applyFill="1" applyBorder="1" applyAlignment="1">
      <alignment horizontal="center" vertical="center"/>
    </xf>
    <xf numFmtId="0" fontId="17" fillId="4" borderId="1" xfId="0" applyFont="1" applyFill="1" applyBorder="1" applyAlignment="1">
      <alignment horizontal="center" vertical="center" wrapText="1"/>
    </xf>
    <xf numFmtId="0" fontId="17" fillId="3" borderId="2" xfId="0" applyFont="1" applyFill="1" applyBorder="1" applyAlignment="1">
      <alignment horizontal="center" vertical="center"/>
    </xf>
    <xf numFmtId="2" fontId="17" fillId="4" borderId="1" xfId="0" applyNumberFormat="1" applyFont="1" applyFill="1" applyBorder="1" applyAlignment="1">
      <alignment horizontal="right" vertical="center"/>
    </xf>
    <xf numFmtId="172" fontId="14" fillId="4" borderId="2" xfId="1" applyNumberFormat="1" applyFont="1" applyFill="1" applyBorder="1" applyAlignment="1">
      <alignment horizontal="right" vertical="center"/>
    </xf>
    <xf numFmtId="10" fontId="18" fillId="4" borderId="3" xfId="2" applyNumberFormat="1" applyFont="1" applyFill="1" applyBorder="1" applyAlignment="1">
      <alignment horizontal="center" vertical="center"/>
    </xf>
    <xf numFmtId="2" fontId="14" fillId="3" borderId="8" xfId="1" applyNumberFormat="1" applyFont="1" applyFill="1" applyBorder="1" applyAlignment="1" applyProtection="1">
      <alignment horizontal="right"/>
      <protection locked="0"/>
    </xf>
    <xf numFmtId="2" fontId="14" fillId="3" borderId="8" xfId="1" applyNumberFormat="1" applyFont="1" applyFill="1" applyBorder="1" applyAlignment="1">
      <alignment horizontal="right" vertical="center"/>
    </xf>
    <xf numFmtId="2" fontId="14" fillId="3" borderId="13" xfId="1" applyNumberFormat="1" applyFont="1" applyFill="1" applyBorder="1" applyAlignment="1">
      <alignment horizontal="right" vertical="center"/>
    </xf>
    <xf numFmtId="2" fontId="18" fillId="3" borderId="13" xfId="1" applyNumberFormat="1" applyFont="1" applyFill="1" applyBorder="1" applyAlignment="1">
      <alignment horizontal="right" vertical="center"/>
    </xf>
    <xf numFmtId="2" fontId="14" fillId="3" borderId="19" xfId="1" applyNumberFormat="1" applyFont="1" applyFill="1" applyBorder="1" applyAlignment="1">
      <alignment horizontal="right" vertical="center"/>
    </xf>
    <xf numFmtId="2" fontId="17" fillId="3" borderId="2" xfId="1" applyNumberFormat="1" applyFont="1" applyFill="1" applyBorder="1" applyAlignment="1">
      <alignment horizontal="right" vertical="center"/>
    </xf>
    <xf numFmtId="2" fontId="17" fillId="4" borderId="1" xfId="1" applyNumberFormat="1" applyFont="1" applyFill="1" applyBorder="1" applyAlignment="1">
      <alignment horizontal="right" vertical="center"/>
    </xf>
    <xf numFmtId="2" fontId="14" fillId="4" borderId="2" xfId="1" applyNumberFormat="1" applyFont="1" applyFill="1" applyBorder="1" applyAlignment="1">
      <alignment horizontal="right" vertical="center"/>
    </xf>
    <xf numFmtId="2" fontId="14" fillId="3" borderId="2" xfId="1" applyNumberFormat="1" applyFont="1" applyFill="1" applyBorder="1" applyAlignment="1">
      <alignment horizontal="right" vertical="center"/>
    </xf>
    <xf numFmtId="0" fontId="1" fillId="0" borderId="0" xfId="0" applyFont="1"/>
    <xf numFmtId="0" fontId="21" fillId="4" borderId="0" xfId="0" applyFont="1" applyFill="1" applyBorder="1" applyAlignment="1">
      <alignment horizontal="center" vertical="center"/>
    </xf>
    <xf numFmtId="0" fontId="21" fillId="4" borderId="5" xfId="0" applyFont="1" applyFill="1" applyBorder="1" applyAlignment="1">
      <alignment horizontal="center" vertical="center"/>
    </xf>
    <xf numFmtId="0" fontId="21" fillId="4" borderId="4" xfId="0" applyFont="1" applyFill="1" applyBorder="1" applyAlignment="1" applyProtection="1">
      <alignment horizontal="center" vertical="center"/>
      <protection locked="0"/>
    </xf>
    <xf numFmtId="0" fontId="21" fillId="4" borderId="5" xfId="0" applyFont="1" applyFill="1" applyBorder="1" applyAlignment="1" applyProtection="1">
      <alignment horizontal="center" vertical="center"/>
      <protection locked="0"/>
    </xf>
    <xf numFmtId="0" fontId="21" fillId="4" borderId="0" xfId="0" applyFont="1" applyFill="1" applyBorder="1" applyAlignment="1" applyProtection="1">
      <alignment horizontal="center" vertical="center"/>
      <protection locked="0"/>
    </xf>
    <xf numFmtId="164" fontId="12" fillId="0" borderId="0" xfId="0" applyNumberFormat="1" applyFont="1" applyFill="1" applyAlignment="1">
      <alignment horizontal="right" vertical="center"/>
    </xf>
    <xf numFmtId="0" fontId="13" fillId="4" borderId="0" xfId="0" applyFont="1" applyFill="1" applyAlignment="1">
      <alignment horizontal="center" vertical="center"/>
    </xf>
    <xf numFmtId="0" fontId="19" fillId="3" borderId="1" xfId="0" applyFont="1" applyFill="1" applyBorder="1" applyAlignment="1" applyProtection="1">
      <alignment horizontal="center" vertical="center"/>
      <protection locked="0"/>
    </xf>
    <xf numFmtId="0" fontId="19" fillId="3" borderId="2" xfId="0" applyFont="1" applyFill="1" applyBorder="1" applyAlignment="1" applyProtection="1">
      <alignment horizontal="center" vertical="center"/>
      <protection locked="0"/>
    </xf>
    <xf numFmtId="0" fontId="19" fillId="3" borderId="3" xfId="0" applyFont="1" applyFill="1" applyBorder="1" applyAlignment="1" applyProtection="1">
      <alignment horizontal="center" vertical="center"/>
      <protection locked="0"/>
    </xf>
    <xf numFmtId="0" fontId="19" fillId="3" borderId="1" xfId="0" applyFont="1" applyFill="1" applyBorder="1" applyAlignment="1">
      <alignment horizontal="center" vertical="center"/>
    </xf>
    <xf numFmtId="0" fontId="19" fillId="3" borderId="2" xfId="0" applyFont="1" applyFill="1" applyBorder="1" applyAlignment="1">
      <alignment horizontal="center" vertical="center"/>
    </xf>
    <xf numFmtId="0" fontId="19" fillId="3" borderId="3" xfId="0" applyFont="1" applyFill="1" applyBorder="1" applyAlignment="1">
      <alignment horizontal="center" vertical="center"/>
    </xf>
    <xf numFmtId="0" fontId="20" fillId="4" borderId="6" xfId="0" applyFont="1" applyFill="1" applyBorder="1" applyAlignment="1">
      <alignment horizontal="center" vertical="center"/>
    </xf>
    <xf numFmtId="0" fontId="20" fillId="4" borderId="17" xfId="0" applyFont="1" applyFill="1" applyBorder="1" applyAlignment="1">
      <alignment horizontal="center" vertical="center"/>
    </xf>
    <xf numFmtId="0" fontId="20" fillId="4" borderId="4" xfId="0" applyFont="1" applyFill="1" applyBorder="1" applyAlignment="1">
      <alignment horizontal="center" vertical="center"/>
    </xf>
    <xf numFmtId="0" fontId="20" fillId="4" borderId="5" xfId="0" applyFont="1" applyFill="1" applyBorder="1" applyAlignment="1">
      <alignment horizontal="center" vertical="center"/>
    </xf>
    <xf numFmtId="164" fontId="28" fillId="0" borderId="0" xfId="0" applyNumberFormat="1" applyFont="1" applyFill="1" applyAlignment="1">
      <alignment horizontal="right" vertical="center"/>
    </xf>
    <xf numFmtId="165" fontId="28" fillId="0" borderId="0" xfId="0" applyNumberFormat="1" applyFont="1" applyFill="1" applyAlignment="1">
      <alignment horizontal="right"/>
    </xf>
    <xf numFmtId="165" fontId="28" fillId="0" borderId="0" xfId="0" applyNumberFormat="1" applyFont="1" applyFill="1" applyAlignment="1">
      <alignment horizontal="right" vertical="top"/>
    </xf>
    <xf numFmtId="0" fontId="20" fillId="4" borderId="22" xfId="0" quotePrefix="1" applyFont="1" applyFill="1" applyBorder="1" applyAlignment="1">
      <alignment horizontal="center" vertical="center" wrapText="1"/>
    </xf>
    <xf numFmtId="0" fontId="20" fillId="4" borderId="23" xfId="0" applyFont="1" applyFill="1" applyBorder="1" applyAlignment="1">
      <alignment horizontal="center" vertical="center"/>
    </xf>
    <xf numFmtId="0" fontId="20" fillId="4" borderId="25" xfId="0" applyFont="1" applyFill="1" applyBorder="1" applyAlignment="1">
      <alignment horizontal="center" vertical="center"/>
    </xf>
    <xf numFmtId="0" fontId="17" fillId="4" borderId="23" xfId="0" applyFont="1" applyFill="1" applyBorder="1" applyAlignment="1">
      <alignment horizontal="center" vertical="center"/>
    </xf>
    <xf numFmtId="0" fontId="17" fillId="4" borderId="25" xfId="0" applyFont="1" applyFill="1" applyBorder="1" applyAlignment="1">
      <alignment horizontal="center" vertical="center"/>
    </xf>
    <xf numFmtId="0" fontId="17" fillId="4" borderId="4" xfId="0" applyFont="1" applyFill="1" applyBorder="1" applyAlignment="1">
      <alignment horizontal="center" vertical="center"/>
    </xf>
    <xf numFmtId="0" fontId="17" fillId="4" borderId="5" xfId="0" applyFont="1" applyFill="1" applyBorder="1" applyAlignment="1">
      <alignment horizontal="center" vertical="center"/>
    </xf>
    <xf numFmtId="0" fontId="17" fillId="4" borderId="6" xfId="0" applyFont="1" applyFill="1" applyBorder="1" applyAlignment="1">
      <alignment horizontal="center" vertical="center"/>
    </xf>
    <xf numFmtId="0" fontId="17" fillId="4" borderId="17" xfId="0" applyFont="1" applyFill="1" applyBorder="1" applyAlignment="1">
      <alignment horizontal="center" vertical="center"/>
    </xf>
  </cellXfs>
  <cellStyles count="5">
    <cellStyle name="Comma" xfId="1" builtinId="3"/>
    <cellStyle name="Normal" xfId="0" builtinId="0"/>
    <cellStyle name="Normal 7" xfId="3"/>
    <cellStyle name="Normal_sce25" xfId="4"/>
    <cellStyle name="Percent" xfId="2" builtinId="5"/>
  </cellStyles>
  <dxfs count="1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13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14006</xdr:colOff>
      <xdr:row>0</xdr:row>
      <xdr:rowOff>77041</xdr:rowOff>
    </xdr:from>
    <xdr:to>
      <xdr:col>13</xdr:col>
      <xdr:colOff>467842</xdr:colOff>
      <xdr:row>3</xdr:row>
      <xdr:rowOff>39314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93726" y="77041"/>
          <a:ext cx="1474916" cy="1090033"/>
        </a:xfrm>
        <a:prstGeom prst="rect">
          <a:avLst/>
        </a:prstGeom>
      </xdr:spPr>
    </xdr:pic>
    <xdr:clientData/>
  </xdr:twoCellAnchor>
  <xdr:oneCellAnchor>
    <xdr:from>
      <xdr:col>2</xdr:col>
      <xdr:colOff>333371</xdr:colOff>
      <xdr:row>60</xdr:row>
      <xdr:rowOff>63500</xdr:rowOff>
    </xdr:from>
    <xdr:ext cx="182567" cy="133766"/>
    <xdr:sp macro="" textlink="">
      <xdr:nvSpPr>
        <xdr:cNvPr id="3" name="Right Arrow 2"/>
        <xdr:cNvSpPr>
          <a:spLocks/>
        </xdr:cNvSpPr>
      </xdr:nvSpPr>
      <xdr:spPr>
        <a:xfrm>
          <a:off x="1598291" y="10807700"/>
          <a:ext cx="182567" cy="133766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>
    <tabColor rgb="FFFF0000"/>
    <outlinePr showOutlineSymbols="0"/>
    <pageSetUpPr fitToPage="1"/>
  </sheetPr>
  <dimension ref="A1:AI62"/>
  <sheetViews>
    <sheetView showGridLines="0" tabSelected="1" showOutlineSymbols="0" zoomScale="96" zoomScaleNormal="96" workbookViewId="0">
      <selection activeCell="AD2" sqref="AD2"/>
    </sheetView>
  </sheetViews>
  <sheetFormatPr defaultColWidth="9.44140625" defaultRowHeight="12.6" x14ac:dyDescent="0.25"/>
  <cols>
    <col min="1" max="1" width="17.44140625" style="21" customWidth="1"/>
    <col min="2" max="2" width="1" style="21" customWidth="1"/>
    <col min="3" max="7" width="7.44140625" style="21" customWidth="1"/>
    <col min="8" max="8" width="7.33203125" style="21" customWidth="1"/>
    <col min="9" max="9" width="0.5546875" style="21" customWidth="1"/>
    <col min="10" max="15" width="7.44140625" style="21" customWidth="1"/>
    <col min="16" max="16" width="0.5546875" style="21" customWidth="1"/>
    <col min="17" max="22" width="7.44140625" style="21" customWidth="1"/>
    <col min="23" max="23" width="0.5546875" style="21" customWidth="1"/>
    <col min="24" max="24" width="7" style="21" customWidth="1"/>
    <col min="25" max="26" width="7.44140625" style="21" customWidth="1"/>
    <col min="27" max="27" width="9.44140625" style="21" customWidth="1"/>
    <col min="28" max="29" width="2.5546875" style="21" customWidth="1"/>
    <col min="30" max="31" width="9.44140625" style="21" customWidth="1"/>
    <col min="32" max="33" width="9.44140625" style="21"/>
    <col min="34" max="34" width="3.44140625" style="21" customWidth="1"/>
    <col min="35" max="16384" width="9.44140625" style="21"/>
  </cols>
  <sheetData>
    <row r="1" spans="1:35" s="5" customFormat="1" ht="56.1" customHeight="1" x14ac:dyDescent="0.25">
      <c r="A1" s="1" t="s">
        <v>0</v>
      </c>
      <c r="B1" s="2"/>
      <c r="C1" s="2"/>
      <c r="D1" s="3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4"/>
      <c r="AA1" s="4" t="s">
        <v>1</v>
      </c>
      <c r="AD1" s="6">
        <v>1</v>
      </c>
      <c r="AE1" s="6">
        <v>0</v>
      </c>
      <c r="AF1" s="6">
        <v>0</v>
      </c>
      <c r="AG1" s="6">
        <v>0</v>
      </c>
      <c r="AH1" s="6">
        <v>0</v>
      </c>
      <c r="AI1" s="6">
        <v>0</v>
      </c>
    </row>
    <row r="2" spans="1:35" s="12" customFormat="1" ht="18" customHeight="1" x14ac:dyDescent="0.25">
      <c r="A2" s="7"/>
      <c r="B2" s="8"/>
      <c r="C2" s="8"/>
      <c r="D2" s="9"/>
      <c r="E2" s="9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10"/>
      <c r="AA2" s="11" t="s">
        <v>2</v>
      </c>
      <c r="AD2" s="13"/>
      <c r="AF2" s="14"/>
    </row>
    <row r="3" spans="1:35" s="5" customFormat="1" ht="15" customHeight="1" x14ac:dyDescent="0.25">
      <c r="A3" s="15" t="s">
        <v>3</v>
      </c>
      <c r="B3" s="16"/>
      <c r="C3" s="17"/>
      <c r="D3" s="18"/>
      <c r="E3" s="18"/>
      <c r="F3" s="17"/>
      <c r="G3" s="17"/>
      <c r="H3" s="17"/>
      <c r="I3" s="17"/>
      <c r="J3" s="17"/>
      <c r="K3" s="17"/>
      <c r="L3" s="17"/>
      <c r="M3" s="17"/>
      <c r="N3" s="19"/>
      <c r="Y3" s="20"/>
      <c r="Z3" s="21"/>
      <c r="AA3" s="22"/>
    </row>
    <row r="4" spans="1:35" ht="14.4" x14ac:dyDescent="0.25">
      <c r="A4" s="15" t="s">
        <v>4</v>
      </c>
      <c r="Y4" s="203">
        <v>39</v>
      </c>
      <c r="Z4" s="203"/>
      <c r="AA4" s="203"/>
    </row>
    <row r="5" spans="1:35" s="25" customFormat="1" ht="15.6" x14ac:dyDescent="0.3">
      <c r="A5" s="23" t="s">
        <v>5</v>
      </c>
      <c r="B5" s="24"/>
      <c r="C5" s="24"/>
      <c r="D5" s="24"/>
      <c r="E5" s="24"/>
      <c r="F5" s="24"/>
      <c r="G5" s="24"/>
      <c r="H5" s="24"/>
      <c r="I5" s="24"/>
      <c r="J5" s="24"/>
      <c r="Y5" s="26"/>
      <c r="Z5" s="27" t="s">
        <v>6</v>
      </c>
      <c r="AA5" s="28">
        <v>43731</v>
      </c>
      <c r="AE5" s="29"/>
      <c r="AF5" s="29"/>
      <c r="AG5" s="29"/>
      <c r="AH5" s="29"/>
      <c r="AI5" s="29"/>
    </row>
    <row r="6" spans="1:35" ht="13.2" x14ac:dyDescent="0.25">
      <c r="Y6" s="26"/>
      <c r="Z6" s="30" t="s">
        <v>7</v>
      </c>
      <c r="AA6" s="31">
        <v>43737</v>
      </c>
      <c r="AE6"/>
      <c r="AF6"/>
      <c r="AG6"/>
      <c r="AH6"/>
      <c r="AI6"/>
    </row>
    <row r="7" spans="1:35" s="34" customFormat="1" ht="15.6" x14ac:dyDescent="0.3">
      <c r="A7" s="204" t="s">
        <v>8</v>
      </c>
      <c r="B7" s="204"/>
      <c r="C7" s="204"/>
      <c r="D7" s="204"/>
      <c r="E7" s="204"/>
      <c r="F7" s="204"/>
      <c r="G7" s="204"/>
      <c r="H7" s="204"/>
      <c r="I7" s="204"/>
      <c r="J7" s="204"/>
      <c r="K7" s="204"/>
      <c r="L7" s="204"/>
      <c r="M7" s="204"/>
      <c r="N7" s="204"/>
      <c r="O7" s="204"/>
      <c r="P7" s="204"/>
      <c r="Q7" s="204"/>
      <c r="R7" s="204"/>
      <c r="S7" s="204"/>
      <c r="T7" s="204"/>
      <c r="U7" s="204"/>
      <c r="V7" s="204"/>
      <c r="W7" s="204"/>
      <c r="X7" s="204"/>
      <c r="Y7" s="204"/>
      <c r="Z7" s="204"/>
      <c r="AA7" s="32"/>
      <c r="AB7" s="33"/>
      <c r="AC7" s="33"/>
      <c r="AD7" s="33"/>
      <c r="AE7"/>
      <c r="AF7"/>
      <c r="AG7"/>
      <c r="AH7"/>
      <c r="AI7"/>
    </row>
    <row r="8" spans="1:35" s="34" customFormat="1" ht="15.6" x14ac:dyDescent="0.3">
      <c r="A8" s="204" t="s">
        <v>9</v>
      </c>
      <c r="B8" s="204"/>
      <c r="C8" s="204"/>
      <c r="D8" s="204"/>
      <c r="E8" s="204"/>
      <c r="F8" s="204"/>
      <c r="G8" s="204"/>
      <c r="H8" s="204"/>
      <c r="I8" s="204"/>
      <c r="J8" s="204"/>
      <c r="K8" s="204"/>
      <c r="L8" s="204"/>
      <c r="M8" s="204"/>
      <c r="N8" s="204"/>
      <c r="O8" s="204"/>
      <c r="P8" s="204"/>
      <c r="Q8" s="204"/>
      <c r="R8" s="204"/>
      <c r="S8" s="204"/>
      <c r="T8" s="204"/>
      <c r="U8" s="204"/>
      <c r="V8" s="204"/>
      <c r="W8" s="204"/>
      <c r="X8" s="204"/>
      <c r="Y8" s="204"/>
      <c r="Z8" s="204"/>
      <c r="AA8" s="32"/>
      <c r="AB8" s="33"/>
      <c r="AC8" s="33"/>
      <c r="AD8" s="33"/>
      <c r="AE8"/>
      <c r="AF8"/>
      <c r="AG8"/>
      <c r="AH8"/>
      <c r="AI8"/>
    </row>
    <row r="9" spans="1:35" s="34" customFormat="1" ht="14.4" thickBot="1" x14ac:dyDescent="0.35">
      <c r="A9" s="35"/>
      <c r="B9" s="35"/>
      <c r="C9" s="36"/>
      <c r="D9" s="36"/>
      <c r="E9" s="36"/>
      <c r="F9" s="36"/>
      <c r="G9" s="36"/>
      <c r="H9" s="37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5"/>
      <c r="AA9" s="35"/>
      <c r="AB9" s="33"/>
      <c r="AC9" s="33"/>
      <c r="AD9" s="33"/>
      <c r="AE9"/>
      <c r="AF9"/>
      <c r="AG9"/>
      <c r="AH9"/>
      <c r="AI9"/>
    </row>
    <row r="10" spans="1:35" s="34" customFormat="1" ht="14.4" thickBot="1" x14ac:dyDescent="0.35">
      <c r="A10" s="38" t="s">
        <v>10</v>
      </c>
      <c r="B10" s="35"/>
      <c r="C10" s="205" t="s">
        <v>11</v>
      </c>
      <c r="D10" s="206"/>
      <c r="E10" s="206"/>
      <c r="F10" s="206"/>
      <c r="G10" s="206"/>
      <c r="H10" s="207"/>
      <c r="I10" s="36"/>
      <c r="J10" s="205" t="s">
        <v>12</v>
      </c>
      <c r="K10" s="206"/>
      <c r="L10" s="206"/>
      <c r="M10" s="206"/>
      <c r="N10" s="206"/>
      <c r="O10" s="207"/>
      <c r="P10" s="36"/>
      <c r="Q10" s="205" t="s">
        <v>13</v>
      </c>
      <c r="R10" s="206"/>
      <c r="S10" s="206"/>
      <c r="T10" s="206"/>
      <c r="U10" s="206"/>
      <c r="V10" s="207"/>
      <c r="W10" s="36"/>
      <c r="X10" s="208" t="s">
        <v>14</v>
      </c>
      <c r="Y10" s="209"/>
      <c r="Z10" s="209"/>
      <c r="AA10" s="210"/>
      <c r="AB10" s="33"/>
      <c r="AC10" s="33"/>
      <c r="AD10" s="33"/>
      <c r="AE10"/>
      <c r="AF10"/>
      <c r="AG10"/>
      <c r="AH10"/>
      <c r="AI10"/>
    </row>
    <row r="11" spans="1:35" s="34" customFormat="1" ht="12" customHeight="1" x14ac:dyDescent="0.3">
      <c r="A11" s="35"/>
      <c r="B11" s="35"/>
      <c r="C11" s="202" t="s">
        <v>15</v>
      </c>
      <c r="D11" s="202" t="s">
        <v>16</v>
      </c>
      <c r="E11" s="202" t="s">
        <v>17</v>
      </c>
      <c r="F11" s="202" t="s">
        <v>18</v>
      </c>
      <c r="G11" s="39" t="s">
        <v>19</v>
      </c>
      <c r="H11" s="40"/>
      <c r="I11" s="36"/>
      <c r="J11" s="200" t="s">
        <v>20</v>
      </c>
      <c r="K11" s="200" t="s">
        <v>21</v>
      </c>
      <c r="L11" s="200" t="s">
        <v>22</v>
      </c>
      <c r="M11" s="200" t="s">
        <v>18</v>
      </c>
      <c r="N11" s="39" t="s">
        <v>19</v>
      </c>
      <c r="O11" s="39"/>
      <c r="P11" s="36"/>
      <c r="Q11" s="202" t="s">
        <v>15</v>
      </c>
      <c r="R11" s="202" t="s">
        <v>16</v>
      </c>
      <c r="S11" s="202" t="s">
        <v>17</v>
      </c>
      <c r="T11" s="202" t="s">
        <v>18</v>
      </c>
      <c r="U11" s="39" t="s">
        <v>19</v>
      </c>
      <c r="V11" s="40"/>
      <c r="W11" s="36"/>
      <c r="X11" s="198" t="s">
        <v>23</v>
      </c>
      <c r="Y11" s="41" t="s">
        <v>24</v>
      </c>
      <c r="Z11" s="39" t="s">
        <v>19</v>
      </c>
      <c r="AA11" s="39"/>
      <c r="AB11" s="33"/>
      <c r="AC11" s="33"/>
      <c r="AD11" s="33"/>
      <c r="AE11"/>
      <c r="AF11"/>
      <c r="AG11"/>
      <c r="AH11"/>
      <c r="AI11"/>
    </row>
    <row r="12" spans="1:35" s="34" customFormat="1" ht="12" customHeight="1" thickBot="1" x14ac:dyDescent="0.35">
      <c r="A12" s="42" t="s">
        <v>25</v>
      </c>
      <c r="B12" s="35"/>
      <c r="C12" s="201"/>
      <c r="D12" s="201"/>
      <c r="E12" s="201"/>
      <c r="F12" s="201"/>
      <c r="G12" s="43" t="s">
        <v>26</v>
      </c>
      <c r="H12" s="44" t="s">
        <v>27</v>
      </c>
      <c r="I12" s="45"/>
      <c r="J12" s="201"/>
      <c r="K12" s="201"/>
      <c r="L12" s="201"/>
      <c r="M12" s="201"/>
      <c r="N12" s="43" t="s">
        <v>26</v>
      </c>
      <c r="O12" s="44" t="s">
        <v>27</v>
      </c>
      <c r="P12" s="35"/>
      <c r="Q12" s="201"/>
      <c r="R12" s="201"/>
      <c r="S12" s="201"/>
      <c r="T12" s="201"/>
      <c r="U12" s="43" t="s">
        <v>26</v>
      </c>
      <c r="V12" s="44" t="s">
        <v>27</v>
      </c>
      <c r="W12" s="35"/>
      <c r="X12" s="199"/>
      <c r="Y12" s="46" t="s">
        <v>28</v>
      </c>
      <c r="Z12" s="43" t="s">
        <v>26</v>
      </c>
      <c r="AA12" s="43" t="s">
        <v>27</v>
      </c>
      <c r="AB12" s="33"/>
      <c r="AC12" s="33"/>
      <c r="AD12" s="33"/>
      <c r="AE12" s="33"/>
    </row>
    <row r="13" spans="1:35" s="34" customFormat="1" ht="16.8" thickBot="1" x14ac:dyDescent="0.35">
      <c r="A13" s="47" t="s">
        <v>29</v>
      </c>
      <c r="B13" s="35"/>
      <c r="C13" s="48">
        <v>368.56700000000001</v>
      </c>
      <c r="D13" s="49">
        <v>348.89400000000001</v>
      </c>
      <c r="E13" s="50"/>
      <c r="F13" s="51">
        <v>356.8</v>
      </c>
      <c r="G13" s="52">
        <v>0.93200000000001637</v>
      </c>
      <c r="H13" s="53">
        <v>2.6189485989187578E-3</v>
      </c>
      <c r="I13" s="45"/>
      <c r="J13" s="48">
        <v>307.89800000000002</v>
      </c>
      <c r="K13" s="49">
        <v>369.10899999999998</v>
      </c>
      <c r="L13" s="50">
        <v>351.58699999999999</v>
      </c>
      <c r="M13" s="51">
        <v>364.02600000000001</v>
      </c>
      <c r="N13" s="52">
        <v>2.4189999999999827</v>
      </c>
      <c r="O13" s="53">
        <v>6.6895828897117759E-3</v>
      </c>
      <c r="P13" s="35"/>
      <c r="Q13" s="48">
        <v>377.95699999999999</v>
      </c>
      <c r="R13" s="49">
        <v>367.37</v>
      </c>
      <c r="S13" s="50"/>
      <c r="T13" s="51">
        <v>363.83800000000002</v>
      </c>
      <c r="U13" s="52">
        <v>-2.5360000000000014</v>
      </c>
      <c r="V13" s="53">
        <v>-6.921888561961298E-3</v>
      </c>
      <c r="W13" s="35"/>
      <c r="X13" s="54">
        <v>355.96550000000002</v>
      </c>
      <c r="Y13" s="55">
        <v>160.05642985611513</v>
      </c>
      <c r="Z13" s="52">
        <v>0.6955000000000382</v>
      </c>
      <c r="AA13" s="53">
        <v>1.9576660005067303E-3</v>
      </c>
      <c r="AB13" s="33"/>
      <c r="AC13" s="33"/>
      <c r="AD13" s="33"/>
      <c r="AE13" s="33"/>
      <c r="AF13" s="56"/>
    </row>
    <row r="14" spans="1:35" s="34" customFormat="1" ht="2.1" customHeight="1" x14ac:dyDescent="0.3">
      <c r="A14" s="57"/>
      <c r="B14" s="35"/>
      <c r="C14" s="57"/>
      <c r="D14" s="58"/>
      <c r="E14" s="58"/>
      <c r="F14" s="58"/>
      <c r="G14" s="58"/>
      <c r="H14" s="59"/>
      <c r="I14" s="58"/>
      <c r="J14" s="58"/>
      <c r="K14" s="58"/>
      <c r="L14" s="58"/>
      <c r="M14" s="58"/>
      <c r="N14" s="58"/>
      <c r="O14" s="60"/>
      <c r="P14" s="35"/>
      <c r="Q14" s="57"/>
      <c r="R14" s="58"/>
      <c r="S14" s="58"/>
      <c r="T14" s="58"/>
      <c r="U14" s="58"/>
      <c r="V14" s="59"/>
      <c r="W14" s="35"/>
      <c r="X14" s="61"/>
      <c r="Y14" s="62"/>
      <c r="Z14" s="57"/>
      <c r="AA14" s="57"/>
      <c r="AB14" s="33"/>
      <c r="AC14" s="33"/>
      <c r="AD14" s="33"/>
      <c r="AE14" s="33"/>
    </row>
    <row r="15" spans="1:35" s="34" customFormat="1" ht="2.85" customHeight="1" x14ac:dyDescent="0.3">
      <c r="A15" s="63"/>
      <c r="B15" s="35"/>
      <c r="C15" s="63"/>
      <c r="D15" s="63"/>
      <c r="E15" s="63"/>
      <c r="F15" s="63"/>
      <c r="G15" s="64"/>
      <c r="H15" s="65"/>
      <c r="I15" s="63"/>
      <c r="J15" s="63"/>
      <c r="K15" s="63"/>
      <c r="L15" s="63"/>
      <c r="M15" s="63"/>
      <c r="N15" s="63"/>
      <c r="O15" s="66"/>
      <c r="P15" s="63"/>
      <c r="Q15" s="63"/>
      <c r="R15" s="63"/>
      <c r="S15" s="63"/>
      <c r="T15" s="63"/>
      <c r="U15" s="64"/>
      <c r="V15" s="65"/>
      <c r="W15" s="63"/>
      <c r="X15" s="63"/>
      <c r="Y15" s="63"/>
      <c r="Z15" s="67"/>
      <c r="AA15" s="67"/>
      <c r="AB15" s="33"/>
      <c r="AC15" s="33"/>
      <c r="AD15" s="33"/>
      <c r="AE15" s="33"/>
    </row>
    <row r="16" spans="1:35" s="34" customFormat="1" ht="14.4" thickBot="1" x14ac:dyDescent="0.35">
      <c r="A16" s="63"/>
      <c r="B16" s="35"/>
      <c r="C16" s="68" t="s">
        <v>30</v>
      </c>
      <c r="D16" s="68" t="s">
        <v>31</v>
      </c>
      <c r="E16" s="68" t="s">
        <v>32</v>
      </c>
      <c r="F16" s="68" t="s">
        <v>33</v>
      </c>
      <c r="G16" s="68"/>
      <c r="H16" s="69"/>
      <c r="I16" s="36"/>
      <c r="J16" s="68" t="s">
        <v>30</v>
      </c>
      <c r="K16" s="68" t="s">
        <v>31</v>
      </c>
      <c r="L16" s="68" t="s">
        <v>32</v>
      </c>
      <c r="M16" s="68" t="s">
        <v>33</v>
      </c>
      <c r="N16" s="70"/>
      <c r="O16" s="71"/>
      <c r="P16" s="36"/>
      <c r="Q16" s="68" t="s">
        <v>30</v>
      </c>
      <c r="R16" s="68" t="s">
        <v>31</v>
      </c>
      <c r="S16" s="68" t="s">
        <v>32</v>
      </c>
      <c r="T16" s="68" t="s">
        <v>33</v>
      </c>
      <c r="U16" s="68"/>
      <c r="V16" s="69"/>
      <c r="W16" s="35"/>
      <c r="X16" s="72" t="s">
        <v>23</v>
      </c>
      <c r="Y16" s="36"/>
      <c r="Z16" s="67"/>
      <c r="AA16" s="67"/>
      <c r="AB16" s="33"/>
      <c r="AC16" s="33"/>
      <c r="AD16" s="33"/>
      <c r="AE16" s="33"/>
    </row>
    <row r="17" spans="1:31" s="34" customFormat="1" ht="13.8" x14ac:dyDescent="0.3">
      <c r="A17" s="73" t="s">
        <v>34</v>
      </c>
      <c r="B17" s="35"/>
      <c r="C17" s="74">
        <v>341.58460000000002</v>
      </c>
      <c r="D17" s="75">
        <v>317.41239999999999</v>
      </c>
      <c r="E17" s="75" t="s">
        <v>121</v>
      </c>
      <c r="F17" s="76">
        <v>337.68830000000003</v>
      </c>
      <c r="G17" s="77">
        <v>-1.3630999999999744</v>
      </c>
      <c r="H17" s="78">
        <v>-4.0203343799788405E-3</v>
      </c>
      <c r="I17" s="79"/>
      <c r="J17" s="74" t="s">
        <v>121</v>
      </c>
      <c r="K17" s="75" t="s">
        <v>121</v>
      </c>
      <c r="L17" s="75" t="s">
        <v>121</v>
      </c>
      <c r="M17" s="76" t="s">
        <v>121</v>
      </c>
      <c r="N17" s="77" t="s">
        <v>121</v>
      </c>
      <c r="O17" s="78" t="s">
        <v>121</v>
      </c>
      <c r="P17" s="35"/>
      <c r="Q17" s="74" t="s">
        <v>121</v>
      </c>
      <c r="R17" s="75" t="s">
        <v>121</v>
      </c>
      <c r="S17" s="75" t="s">
        <v>121</v>
      </c>
      <c r="T17" s="76" t="s">
        <v>121</v>
      </c>
      <c r="U17" s="77" t="s">
        <v>121</v>
      </c>
      <c r="V17" s="78" t="s">
        <v>121</v>
      </c>
      <c r="W17" s="35"/>
      <c r="X17" s="80">
        <v>337.68830000000003</v>
      </c>
      <c r="Y17" s="81"/>
      <c r="Z17" s="82">
        <v>-1.3630999999999744</v>
      </c>
      <c r="AA17" s="78">
        <v>-4.0203343799788405E-3</v>
      </c>
      <c r="AB17" s="83"/>
      <c r="AC17" s="83"/>
      <c r="AD17" s="83"/>
      <c r="AE17" s="83"/>
    </row>
    <row r="18" spans="1:31" s="34" customFormat="1" ht="13.8" x14ac:dyDescent="0.3">
      <c r="A18" s="84" t="s">
        <v>35</v>
      </c>
      <c r="B18" s="35"/>
      <c r="C18" s="85" t="s">
        <v>121</v>
      </c>
      <c r="D18" s="86" t="s">
        <v>121</v>
      </c>
      <c r="E18" s="86" t="s">
        <v>121</v>
      </c>
      <c r="F18" s="87" t="s">
        <v>121</v>
      </c>
      <c r="G18" s="88" t="s">
        <v>121</v>
      </c>
      <c r="H18" s="89" t="s">
        <v>121</v>
      </c>
      <c r="I18" s="79"/>
      <c r="J18" s="85" t="s">
        <v>121</v>
      </c>
      <c r="K18" s="86" t="s">
        <v>121</v>
      </c>
      <c r="L18" s="86" t="s">
        <v>121</v>
      </c>
      <c r="M18" s="87" t="s">
        <v>121</v>
      </c>
      <c r="N18" s="88" t="s">
        <v>121</v>
      </c>
      <c r="O18" s="89" t="s">
        <v>121</v>
      </c>
      <c r="P18" s="35"/>
      <c r="Q18" s="85" t="s">
        <v>121</v>
      </c>
      <c r="R18" s="86" t="s">
        <v>121</v>
      </c>
      <c r="S18" s="86" t="s">
        <v>121</v>
      </c>
      <c r="T18" s="87" t="s">
        <v>121</v>
      </c>
      <c r="U18" s="88" t="s">
        <v>121</v>
      </c>
      <c r="V18" s="89" t="s">
        <v>121</v>
      </c>
      <c r="W18" s="35"/>
      <c r="X18" s="90" t="s">
        <v>121</v>
      </c>
      <c r="Y18" s="58"/>
      <c r="Z18" s="91" t="s">
        <v>121</v>
      </c>
      <c r="AA18" s="89" t="s">
        <v>121</v>
      </c>
      <c r="AB18" s="83"/>
      <c r="AC18" s="83"/>
      <c r="AD18" s="83"/>
      <c r="AE18" s="83"/>
    </row>
    <row r="19" spans="1:31" s="34" customFormat="1" ht="13.8" x14ac:dyDescent="0.3">
      <c r="A19" s="84" t="s">
        <v>36</v>
      </c>
      <c r="B19" s="35"/>
      <c r="C19" s="85" t="s">
        <v>121</v>
      </c>
      <c r="D19" s="86">
        <v>323.8947</v>
      </c>
      <c r="E19" s="86" t="s">
        <v>121</v>
      </c>
      <c r="F19" s="87">
        <v>323.8947</v>
      </c>
      <c r="G19" s="88">
        <v>0.18990000000002283</v>
      </c>
      <c r="H19" s="89">
        <v>5.8664561044508012E-4</v>
      </c>
      <c r="I19" s="79"/>
      <c r="J19" s="85" t="s">
        <v>121</v>
      </c>
      <c r="K19" s="86" t="s">
        <v>121</v>
      </c>
      <c r="L19" s="86" t="s">
        <v>121</v>
      </c>
      <c r="M19" s="87" t="s">
        <v>121</v>
      </c>
      <c r="N19" s="88" t="s">
        <v>121</v>
      </c>
      <c r="O19" s="89" t="s">
        <v>121</v>
      </c>
      <c r="P19" s="35"/>
      <c r="Q19" s="85" t="s">
        <v>121</v>
      </c>
      <c r="R19" s="86" t="s">
        <v>121</v>
      </c>
      <c r="S19" s="86" t="s">
        <v>121</v>
      </c>
      <c r="T19" s="87" t="s">
        <v>121</v>
      </c>
      <c r="U19" s="88" t="s">
        <v>121</v>
      </c>
      <c r="V19" s="89" t="s">
        <v>121</v>
      </c>
      <c r="W19" s="35"/>
      <c r="X19" s="90">
        <v>323.8947</v>
      </c>
      <c r="Y19" s="58"/>
      <c r="Z19" s="91">
        <v>0.18990000000002283</v>
      </c>
      <c r="AA19" s="89">
        <v>5.8664561044508012E-4</v>
      </c>
      <c r="AB19" s="83"/>
      <c r="AC19" s="83"/>
      <c r="AD19" s="83"/>
      <c r="AE19" s="83"/>
    </row>
    <row r="20" spans="1:31" s="34" customFormat="1" ht="13.8" x14ac:dyDescent="0.3">
      <c r="A20" s="84" t="s">
        <v>37</v>
      </c>
      <c r="B20" s="35"/>
      <c r="C20" s="85" t="s">
        <v>121</v>
      </c>
      <c r="D20" s="86">
        <v>331.36470000000003</v>
      </c>
      <c r="E20" s="86" t="s">
        <v>121</v>
      </c>
      <c r="F20" s="87">
        <v>331.36470000000003</v>
      </c>
      <c r="G20" s="88">
        <v>-1.3412999999999897</v>
      </c>
      <c r="H20" s="89">
        <v>-4.0314872590214712E-3</v>
      </c>
      <c r="I20" s="79"/>
      <c r="J20" s="85" t="s">
        <v>121</v>
      </c>
      <c r="K20" s="86" t="s">
        <v>121</v>
      </c>
      <c r="L20" s="86" t="s">
        <v>121</v>
      </c>
      <c r="M20" s="87" t="s">
        <v>121</v>
      </c>
      <c r="N20" s="88" t="s">
        <v>121</v>
      </c>
      <c r="O20" s="89" t="s">
        <v>121</v>
      </c>
      <c r="P20" s="35"/>
      <c r="Q20" s="85" t="s">
        <v>121</v>
      </c>
      <c r="R20" s="86">
        <v>344.37419999999997</v>
      </c>
      <c r="S20" s="86" t="s">
        <v>121</v>
      </c>
      <c r="T20" s="87">
        <v>344.37419999999997</v>
      </c>
      <c r="U20" s="88">
        <v>-0.415300000000002</v>
      </c>
      <c r="V20" s="89">
        <v>-1.204503037360527E-3</v>
      </c>
      <c r="W20" s="35"/>
      <c r="X20" s="92">
        <v>339.32909999999998</v>
      </c>
      <c r="Y20" s="35"/>
      <c r="Z20" s="91">
        <v>-0.77440000000001419</v>
      </c>
      <c r="AA20" s="89">
        <v>-2.2769539272604611E-3</v>
      </c>
      <c r="AB20" s="83"/>
      <c r="AC20" s="83"/>
      <c r="AD20" s="83"/>
      <c r="AE20" s="83"/>
    </row>
    <row r="21" spans="1:31" s="34" customFormat="1" ht="13.8" x14ac:dyDescent="0.3">
      <c r="A21" s="84" t="s">
        <v>38</v>
      </c>
      <c r="B21" s="35"/>
      <c r="C21" s="85">
        <v>353.45260000000002</v>
      </c>
      <c r="D21" s="86">
        <v>363.01080000000002</v>
      </c>
      <c r="E21" s="86" t="s">
        <v>121</v>
      </c>
      <c r="F21" s="87">
        <v>357.94850000000002</v>
      </c>
      <c r="G21" s="88">
        <v>4.1605000000000132</v>
      </c>
      <c r="H21" s="89">
        <v>1.1759867491266007E-2</v>
      </c>
      <c r="I21" s="79"/>
      <c r="J21" s="85" t="s">
        <v>121</v>
      </c>
      <c r="K21" s="86" t="s">
        <v>121</v>
      </c>
      <c r="L21" s="86" t="s">
        <v>121</v>
      </c>
      <c r="M21" s="87" t="s">
        <v>121</v>
      </c>
      <c r="N21" s="88" t="s">
        <v>121</v>
      </c>
      <c r="O21" s="89" t="s">
        <v>121</v>
      </c>
      <c r="P21" s="35"/>
      <c r="Q21" s="85" t="s">
        <v>121</v>
      </c>
      <c r="R21" s="86" t="s">
        <v>121</v>
      </c>
      <c r="S21" s="86" t="s">
        <v>121</v>
      </c>
      <c r="T21" s="87" t="s">
        <v>121</v>
      </c>
      <c r="U21" s="88" t="s">
        <v>121</v>
      </c>
      <c r="V21" s="89" t="s">
        <v>121</v>
      </c>
      <c r="W21" s="35"/>
      <c r="X21" s="92">
        <v>357.94850000000002</v>
      </c>
      <c r="Y21" s="58"/>
      <c r="Z21" s="91">
        <v>4.1605000000000132</v>
      </c>
      <c r="AA21" s="89">
        <v>1.1759867491266007E-2</v>
      </c>
      <c r="AB21" s="83"/>
      <c r="AC21" s="83"/>
      <c r="AD21" s="83"/>
      <c r="AE21" s="83"/>
    </row>
    <row r="22" spans="1:31" s="34" customFormat="1" ht="13.8" x14ac:dyDescent="0.3">
      <c r="A22" s="84" t="s">
        <v>39</v>
      </c>
      <c r="B22" s="35"/>
      <c r="C22" s="85" t="s">
        <v>122</v>
      </c>
      <c r="D22" s="86" t="s">
        <v>122</v>
      </c>
      <c r="E22" s="86" t="s">
        <v>121</v>
      </c>
      <c r="F22" s="87" t="s">
        <v>122</v>
      </c>
      <c r="G22" s="88" t="s">
        <v>121</v>
      </c>
      <c r="H22" s="89" t="s">
        <v>121</v>
      </c>
      <c r="I22" s="79"/>
      <c r="J22" s="85" t="s">
        <v>121</v>
      </c>
      <c r="K22" s="86" t="s">
        <v>121</v>
      </c>
      <c r="L22" s="86" t="s">
        <v>121</v>
      </c>
      <c r="M22" s="87" t="s">
        <v>121</v>
      </c>
      <c r="N22" s="88" t="s">
        <v>121</v>
      </c>
      <c r="O22" s="89" t="s">
        <v>121</v>
      </c>
      <c r="P22" s="35"/>
      <c r="Q22" s="85" t="s">
        <v>121</v>
      </c>
      <c r="R22" s="86" t="s">
        <v>121</v>
      </c>
      <c r="S22" s="86" t="s">
        <v>121</v>
      </c>
      <c r="T22" s="87" t="s">
        <v>121</v>
      </c>
      <c r="U22" s="88" t="s">
        <v>121</v>
      </c>
      <c r="V22" s="89" t="s">
        <v>121</v>
      </c>
      <c r="W22" s="35"/>
      <c r="X22" s="92" t="s">
        <v>122</v>
      </c>
      <c r="Y22" s="58"/>
      <c r="Z22" s="91" t="s">
        <v>121</v>
      </c>
      <c r="AA22" s="89" t="s">
        <v>121</v>
      </c>
      <c r="AB22" s="83"/>
      <c r="AC22" s="83"/>
      <c r="AD22" s="83"/>
      <c r="AE22" s="83"/>
    </row>
    <row r="23" spans="1:31" s="34" customFormat="1" ht="13.8" x14ac:dyDescent="0.3">
      <c r="A23" s="84" t="s">
        <v>40</v>
      </c>
      <c r="B23" s="35"/>
      <c r="C23" s="93" t="s">
        <v>121</v>
      </c>
      <c r="D23" s="94" t="s">
        <v>121</v>
      </c>
      <c r="E23" s="94" t="s">
        <v>121</v>
      </c>
      <c r="F23" s="95" t="s">
        <v>121</v>
      </c>
      <c r="G23" s="88" t="s">
        <v>121</v>
      </c>
      <c r="H23" s="89" t="s">
        <v>121</v>
      </c>
      <c r="I23" s="96"/>
      <c r="J23" s="93">
        <v>344.87920000000003</v>
      </c>
      <c r="K23" s="94">
        <v>351.46350000000001</v>
      </c>
      <c r="L23" s="94">
        <v>349.61779999999999</v>
      </c>
      <c r="M23" s="95">
        <v>349.89159999999998</v>
      </c>
      <c r="N23" s="88">
        <v>6.134399999999971</v>
      </c>
      <c r="O23" s="89">
        <v>1.7845153497875632E-2</v>
      </c>
      <c r="P23" s="35"/>
      <c r="Q23" s="93" t="s">
        <v>121</v>
      </c>
      <c r="R23" s="94" t="s">
        <v>121</v>
      </c>
      <c r="S23" s="94" t="s">
        <v>121</v>
      </c>
      <c r="T23" s="95" t="s">
        <v>121</v>
      </c>
      <c r="U23" s="88" t="s">
        <v>121</v>
      </c>
      <c r="V23" s="89" t="s">
        <v>121</v>
      </c>
      <c r="W23" s="35"/>
      <c r="X23" s="92">
        <v>349.89159999999998</v>
      </c>
      <c r="Y23" s="81"/>
      <c r="Z23" s="91">
        <v>6.134399999999971</v>
      </c>
      <c r="AA23" s="89">
        <v>1.7845153497875632E-2</v>
      </c>
      <c r="AB23" s="83"/>
      <c r="AC23" s="83"/>
      <c r="AD23" s="83"/>
      <c r="AE23" s="83"/>
    </row>
    <row r="24" spans="1:31" s="34" customFormat="1" ht="13.8" x14ac:dyDescent="0.3">
      <c r="A24" s="84" t="s">
        <v>41</v>
      </c>
      <c r="B24" s="35"/>
      <c r="C24" s="85" t="s">
        <v>121</v>
      </c>
      <c r="D24" s="86">
        <v>383.67200000000003</v>
      </c>
      <c r="E24" s="86" t="s">
        <v>121</v>
      </c>
      <c r="F24" s="87">
        <v>383.67200000000003</v>
      </c>
      <c r="G24" s="88" t="s">
        <v>121</v>
      </c>
      <c r="H24" s="89" t="s">
        <v>121</v>
      </c>
      <c r="I24" s="79"/>
      <c r="J24" s="85" t="s">
        <v>121</v>
      </c>
      <c r="K24" s="86" t="s">
        <v>121</v>
      </c>
      <c r="L24" s="86" t="s">
        <v>121</v>
      </c>
      <c r="M24" s="87" t="s">
        <v>121</v>
      </c>
      <c r="N24" s="88" t="s">
        <v>121</v>
      </c>
      <c r="O24" s="89" t="s">
        <v>121</v>
      </c>
      <c r="P24" s="35"/>
      <c r="Q24" s="85" t="s">
        <v>121</v>
      </c>
      <c r="R24" s="86" t="s">
        <v>121</v>
      </c>
      <c r="S24" s="86" t="s">
        <v>121</v>
      </c>
      <c r="T24" s="87" t="s">
        <v>121</v>
      </c>
      <c r="U24" s="88" t="s">
        <v>121</v>
      </c>
      <c r="V24" s="89" t="s">
        <v>121</v>
      </c>
      <c r="W24" s="35"/>
      <c r="X24" s="92">
        <v>383.67200000000003</v>
      </c>
      <c r="Y24" s="81"/>
      <c r="Z24" s="91" t="s">
        <v>121</v>
      </c>
      <c r="AA24" s="89" t="s">
        <v>121</v>
      </c>
      <c r="AB24" s="83"/>
      <c r="AC24" s="83"/>
      <c r="AD24" s="83"/>
      <c r="AE24" s="83"/>
    </row>
    <row r="25" spans="1:31" s="34" customFormat="1" ht="13.8" x14ac:dyDescent="0.3">
      <c r="A25" s="84" t="s">
        <v>42</v>
      </c>
      <c r="B25" s="35"/>
      <c r="C25" s="85">
        <v>342.88200000000001</v>
      </c>
      <c r="D25" s="86">
        <v>340.73719999999997</v>
      </c>
      <c r="E25" s="86" t="s">
        <v>121</v>
      </c>
      <c r="F25" s="87">
        <v>342.44880000000001</v>
      </c>
      <c r="G25" s="88">
        <v>4.9800000000004729E-2</v>
      </c>
      <c r="H25" s="89">
        <v>1.4544435001262457E-4</v>
      </c>
      <c r="I25" s="79"/>
      <c r="J25" s="85" t="s">
        <v>121</v>
      </c>
      <c r="K25" s="86" t="s">
        <v>121</v>
      </c>
      <c r="L25" s="86" t="s">
        <v>121</v>
      </c>
      <c r="M25" s="87" t="s">
        <v>121</v>
      </c>
      <c r="N25" s="88" t="s">
        <v>121</v>
      </c>
      <c r="O25" s="89" t="s">
        <v>121</v>
      </c>
      <c r="P25" s="35"/>
      <c r="Q25" s="85">
        <v>372.81040000000002</v>
      </c>
      <c r="R25" s="86">
        <v>374.58139999999997</v>
      </c>
      <c r="S25" s="86" t="s">
        <v>121</v>
      </c>
      <c r="T25" s="87">
        <v>370.0933</v>
      </c>
      <c r="U25" s="88">
        <v>-3.1752999999999929</v>
      </c>
      <c r="V25" s="89">
        <v>-8.5067428655932753E-3</v>
      </c>
      <c r="W25" s="35"/>
      <c r="X25" s="92">
        <v>360.50900000000001</v>
      </c>
      <c r="Y25" s="81"/>
      <c r="Z25" s="91">
        <v>-2.0570999999999913</v>
      </c>
      <c r="AA25" s="89">
        <v>-5.6737240464566074E-3</v>
      </c>
      <c r="AB25" s="83"/>
      <c r="AC25" s="83"/>
      <c r="AD25" s="83"/>
      <c r="AE25" s="83"/>
    </row>
    <row r="26" spans="1:31" s="34" customFormat="1" ht="13.8" x14ac:dyDescent="0.3">
      <c r="A26" s="84" t="s">
        <v>43</v>
      </c>
      <c r="B26" s="35"/>
      <c r="C26" s="93">
        <v>383.45519999999999</v>
      </c>
      <c r="D26" s="94">
        <v>375</v>
      </c>
      <c r="E26" s="94" t="s">
        <v>121</v>
      </c>
      <c r="F26" s="95">
        <v>381.41480000000001</v>
      </c>
      <c r="G26" s="88">
        <v>-0.830600000000004</v>
      </c>
      <c r="H26" s="89">
        <v>-2.1729496286940764E-3</v>
      </c>
      <c r="I26" s="79"/>
      <c r="J26" s="93">
        <v>394.63600000000002</v>
      </c>
      <c r="K26" s="94">
        <v>368</v>
      </c>
      <c r="L26" s="94">
        <v>346.07220000000001</v>
      </c>
      <c r="M26" s="95">
        <v>358.04649999999998</v>
      </c>
      <c r="N26" s="88">
        <v>-1.0828999999999951</v>
      </c>
      <c r="O26" s="89">
        <v>-3.0153476713407068E-3</v>
      </c>
      <c r="P26" s="35"/>
      <c r="Q26" s="93" t="s">
        <v>121</v>
      </c>
      <c r="R26" s="94" t="s">
        <v>121</v>
      </c>
      <c r="S26" s="94" t="s">
        <v>121</v>
      </c>
      <c r="T26" s="95" t="s">
        <v>121</v>
      </c>
      <c r="U26" s="88" t="s">
        <v>121</v>
      </c>
      <c r="V26" s="89" t="s">
        <v>121</v>
      </c>
      <c r="W26" s="35"/>
      <c r="X26" s="92">
        <v>347.85489999999999</v>
      </c>
      <c r="Y26" s="58"/>
      <c r="Z26" s="91">
        <v>-0.80349999999998545</v>
      </c>
      <c r="AA26" s="89">
        <v>-2.3045479472170172E-3</v>
      </c>
      <c r="AB26" s="83"/>
      <c r="AC26" s="83"/>
      <c r="AD26" s="83"/>
      <c r="AE26" s="83"/>
    </row>
    <row r="27" spans="1:31" s="34" customFormat="1" ht="13.8" x14ac:dyDescent="0.3">
      <c r="A27" s="84" t="s">
        <v>44</v>
      </c>
      <c r="B27" s="35"/>
      <c r="C27" s="93">
        <v>343.85399999999998</v>
      </c>
      <c r="D27" s="94">
        <v>348.55919999999998</v>
      </c>
      <c r="E27" s="94" t="s">
        <v>121</v>
      </c>
      <c r="F27" s="95">
        <v>347.17020000000002</v>
      </c>
      <c r="G27" s="88">
        <v>1.0818000000000438</v>
      </c>
      <c r="H27" s="89">
        <v>3.1257909828819042E-3</v>
      </c>
      <c r="I27" s="79"/>
      <c r="J27" s="93" t="s">
        <v>121</v>
      </c>
      <c r="K27" s="94" t="s">
        <v>121</v>
      </c>
      <c r="L27" s="94" t="s">
        <v>121</v>
      </c>
      <c r="M27" s="95" t="s">
        <v>121</v>
      </c>
      <c r="N27" s="88" t="s">
        <v>121</v>
      </c>
      <c r="O27" s="89" t="s">
        <v>121</v>
      </c>
      <c r="P27" s="35"/>
      <c r="Q27" s="93" t="s">
        <v>121</v>
      </c>
      <c r="R27" s="94" t="s">
        <v>121</v>
      </c>
      <c r="S27" s="94" t="s">
        <v>121</v>
      </c>
      <c r="T27" s="95" t="s">
        <v>121</v>
      </c>
      <c r="U27" s="88" t="s">
        <v>121</v>
      </c>
      <c r="V27" s="89" t="s">
        <v>121</v>
      </c>
      <c r="W27" s="35"/>
      <c r="X27" s="92">
        <v>347.17020000000002</v>
      </c>
      <c r="Y27" s="58"/>
      <c r="Z27" s="91">
        <v>1.0818000000000438</v>
      </c>
      <c r="AA27" s="89">
        <v>3.1257909828819042E-3</v>
      </c>
      <c r="AB27" s="83"/>
      <c r="AC27" s="83"/>
      <c r="AD27" s="83"/>
      <c r="AE27" s="83"/>
    </row>
    <row r="28" spans="1:31" s="34" customFormat="1" ht="13.8" x14ac:dyDescent="0.3">
      <c r="A28" s="84" t="s">
        <v>45</v>
      </c>
      <c r="B28" s="35"/>
      <c r="C28" s="85">
        <v>396.23239999999998</v>
      </c>
      <c r="D28" s="86">
        <v>367.8399</v>
      </c>
      <c r="E28" s="86" t="s">
        <v>121</v>
      </c>
      <c r="F28" s="87">
        <v>393.1191</v>
      </c>
      <c r="G28" s="88">
        <v>-0.52809999999999491</v>
      </c>
      <c r="H28" s="89">
        <v>-1.3415566019522318E-3</v>
      </c>
      <c r="I28" s="79"/>
      <c r="J28" s="85" t="s">
        <v>121</v>
      </c>
      <c r="K28" s="86" t="s">
        <v>121</v>
      </c>
      <c r="L28" s="86" t="s">
        <v>121</v>
      </c>
      <c r="M28" s="87" t="s">
        <v>121</v>
      </c>
      <c r="N28" s="88" t="s">
        <v>121</v>
      </c>
      <c r="O28" s="89" t="s">
        <v>121</v>
      </c>
      <c r="P28" s="35"/>
      <c r="Q28" s="85">
        <v>446.69990000000001</v>
      </c>
      <c r="R28" s="86">
        <v>411.38929999999999</v>
      </c>
      <c r="S28" s="86" t="s">
        <v>121</v>
      </c>
      <c r="T28" s="87">
        <v>424.99149999999997</v>
      </c>
      <c r="U28" s="88">
        <v>2.9540999999999826</v>
      </c>
      <c r="V28" s="89">
        <v>6.999616621654825E-3</v>
      </c>
      <c r="W28" s="35"/>
      <c r="X28" s="92">
        <v>395.61790000000002</v>
      </c>
      <c r="Y28" s="58"/>
      <c r="Z28" s="91">
        <v>-0.25509999999997035</v>
      </c>
      <c r="AA28" s="89">
        <v>-6.4439858237352876E-4</v>
      </c>
      <c r="AB28" s="83"/>
      <c r="AC28" s="83"/>
      <c r="AD28" s="83"/>
      <c r="AE28" s="83"/>
    </row>
    <row r="29" spans="1:31" s="34" customFormat="1" ht="13.8" x14ac:dyDescent="0.3">
      <c r="A29" s="84" t="s">
        <v>46</v>
      </c>
      <c r="B29" s="35"/>
      <c r="C29" s="85" t="s">
        <v>121</v>
      </c>
      <c r="D29" s="86" t="s">
        <v>121</v>
      </c>
      <c r="E29" s="86" t="s">
        <v>121</v>
      </c>
      <c r="F29" s="87" t="s">
        <v>121</v>
      </c>
      <c r="G29" s="88" t="s">
        <v>121</v>
      </c>
      <c r="H29" s="89" t="s">
        <v>121</v>
      </c>
      <c r="I29" s="79"/>
      <c r="J29" s="85" t="s">
        <v>121</v>
      </c>
      <c r="K29" s="86" t="s">
        <v>121</v>
      </c>
      <c r="L29" s="86" t="s">
        <v>121</v>
      </c>
      <c r="M29" s="87" t="s">
        <v>121</v>
      </c>
      <c r="N29" s="88" t="s">
        <v>121</v>
      </c>
      <c r="O29" s="89" t="s">
        <v>121</v>
      </c>
      <c r="P29" s="35"/>
      <c r="Q29" s="85" t="s">
        <v>121</v>
      </c>
      <c r="R29" s="86" t="s">
        <v>121</v>
      </c>
      <c r="S29" s="86" t="s">
        <v>121</v>
      </c>
      <c r="T29" s="87" t="s">
        <v>121</v>
      </c>
      <c r="U29" s="88" t="s">
        <v>121</v>
      </c>
      <c r="V29" s="89" t="s">
        <v>121</v>
      </c>
      <c r="W29" s="35"/>
      <c r="X29" s="92" t="s">
        <v>121</v>
      </c>
      <c r="Y29" s="81"/>
      <c r="Z29" s="91" t="s">
        <v>121</v>
      </c>
      <c r="AA29" s="89" t="s">
        <v>121</v>
      </c>
      <c r="AB29" s="83"/>
      <c r="AC29" s="83"/>
      <c r="AD29" s="83"/>
      <c r="AE29" s="83"/>
    </row>
    <row r="30" spans="1:31" s="34" customFormat="1" ht="13.8" x14ac:dyDescent="0.3">
      <c r="A30" s="84" t="s">
        <v>47</v>
      </c>
      <c r="B30" s="35"/>
      <c r="C30" s="85" t="s">
        <v>121</v>
      </c>
      <c r="D30" s="86">
        <v>246.76480000000001</v>
      </c>
      <c r="E30" s="86" t="s">
        <v>121</v>
      </c>
      <c r="F30" s="87">
        <v>246.76480000000001</v>
      </c>
      <c r="G30" s="88">
        <v>33.809100000000001</v>
      </c>
      <c r="H30" s="89">
        <v>0.15876118835983255</v>
      </c>
      <c r="I30" s="79"/>
      <c r="J30" s="85" t="s">
        <v>121</v>
      </c>
      <c r="K30" s="86" t="s">
        <v>121</v>
      </c>
      <c r="L30" s="86" t="s">
        <v>121</v>
      </c>
      <c r="M30" s="87" t="s">
        <v>121</v>
      </c>
      <c r="N30" s="88" t="s">
        <v>121</v>
      </c>
      <c r="O30" s="89" t="s">
        <v>121</v>
      </c>
      <c r="P30" s="35"/>
      <c r="Q30" s="85" t="s">
        <v>121</v>
      </c>
      <c r="R30" s="86">
        <v>215.33</v>
      </c>
      <c r="S30" s="86" t="s">
        <v>121</v>
      </c>
      <c r="T30" s="87">
        <v>215.33</v>
      </c>
      <c r="U30" s="88">
        <v>5.1428000000000225</v>
      </c>
      <c r="V30" s="89">
        <v>2.4467712591442314E-2</v>
      </c>
      <c r="W30" s="35"/>
      <c r="X30" s="92">
        <v>240.35210000000001</v>
      </c>
      <c r="Y30" s="81"/>
      <c r="Z30" s="91">
        <v>27.961200000000019</v>
      </c>
      <c r="AA30" s="89">
        <v>0.13164970815604637</v>
      </c>
      <c r="AB30" s="83"/>
      <c r="AC30" s="83"/>
      <c r="AD30" s="83"/>
      <c r="AE30" s="83"/>
    </row>
    <row r="31" spans="1:31" s="34" customFormat="1" ht="13.8" x14ac:dyDescent="0.3">
      <c r="A31" s="84" t="s">
        <v>48</v>
      </c>
      <c r="B31" s="35"/>
      <c r="C31" s="85" t="s">
        <v>122</v>
      </c>
      <c r="D31" s="86">
        <v>276.04739999999998</v>
      </c>
      <c r="E31" s="86" t="s">
        <v>121</v>
      </c>
      <c r="F31" s="87" t="s">
        <v>122</v>
      </c>
      <c r="G31" s="88" t="s">
        <v>121</v>
      </c>
      <c r="H31" s="89" t="s">
        <v>121</v>
      </c>
      <c r="I31" s="79"/>
      <c r="J31" s="85" t="s">
        <v>121</v>
      </c>
      <c r="K31" s="86" t="s">
        <v>121</v>
      </c>
      <c r="L31" s="86" t="s">
        <v>121</v>
      </c>
      <c r="M31" s="87" t="s">
        <v>121</v>
      </c>
      <c r="N31" s="88" t="s">
        <v>121</v>
      </c>
      <c r="O31" s="89" t="s">
        <v>121</v>
      </c>
      <c r="P31" s="35"/>
      <c r="Q31" s="85" t="s">
        <v>121</v>
      </c>
      <c r="R31" s="86" t="s">
        <v>121</v>
      </c>
      <c r="S31" s="86" t="s">
        <v>121</v>
      </c>
      <c r="T31" s="87" t="s">
        <v>121</v>
      </c>
      <c r="U31" s="88" t="s">
        <v>121</v>
      </c>
      <c r="V31" s="89" t="s">
        <v>121</v>
      </c>
      <c r="W31" s="35"/>
      <c r="X31" s="92" t="s">
        <v>122</v>
      </c>
      <c r="Y31" s="81"/>
      <c r="Z31" s="91" t="s">
        <v>121</v>
      </c>
      <c r="AA31" s="89" t="s">
        <v>121</v>
      </c>
      <c r="AB31" s="83"/>
      <c r="AC31" s="83"/>
      <c r="AD31" s="83"/>
      <c r="AE31" s="83"/>
    </row>
    <row r="32" spans="1:31" s="34" customFormat="1" ht="13.8" x14ac:dyDescent="0.3">
      <c r="A32" s="84" t="s">
        <v>49</v>
      </c>
      <c r="B32" s="35"/>
      <c r="C32" s="85">
        <v>372.30619999999999</v>
      </c>
      <c r="D32" s="94">
        <v>365.92989999999998</v>
      </c>
      <c r="E32" s="94" t="s">
        <v>121</v>
      </c>
      <c r="F32" s="95">
        <v>370.5883</v>
      </c>
      <c r="G32" s="88">
        <v>2.0473999999999819</v>
      </c>
      <c r="H32" s="89">
        <v>5.55542139284948E-3</v>
      </c>
      <c r="I32" s="79"/>
      <c r="J32" s="85" t="s">
        <v>121</v>
      </c>
      <c r="K32" s="94" t="s">
        <v>121</v>
      </c>
      <c r="L32" s="94" t="s">
        <v>121</v>
      </c>
      <c r="M32" s="95" t="s">
        <v>121</v>
      </c>
      <c r="N32" s="88" t="s">
        <v>121</v>
      </c>
      <c r="O32" s="89" t="s">
        <v>121</v>
      </c>
      <c r="P32" s="35"/>
      <c r="Q32" s="85" t="s">
        <v>121</v>
      </c>
      <c r="R32" s="94" t="s">
        <v>121</v>
      </c>
      <c r="S32" s="94" t="s">
        <v>121</v>
      </c>
      <c r="T32" s="95" t="s">
        <v>121</v>
      </c>
      <c r="U32" s="88" t="s">
        <v>121</v>
      </c>
      <c r="V32" s="89" t="s">
        <v>121</v>
      </c>
      <c r="W32" s="35"/>
      <c r="X32" s="92">
        <v>370.5883</v>
      </c>
      <c r="Y32" s="81"/>
      <c r="Z32" s="91">
        <v>2.0473999999999819</v>
      </c>
      <c r="AA32" s="89">
        <v>5.55542139284948E-3</v>
      </c>
      <c r="AB32" s="83"/>
      <c r="AC32" s="83"/>
      <c r="AD32" s="83"/>
      <c r="AE32" s="83"/>
    </row>
    <row r="33" spans="1:31" s="34" customFormat="1" ht="13.8" x14ac:dyDescent="0.3">
      <c r="A33" s="84" t="s">
        <v>50</v>
      </c>
      <c r="B33" s="35"/>
      <c r="C33" s="85" t="s">
        <v>121</v>
      </c>
      <c r="D33" s="94" t="s">
        <v>121</v>
      </c>
      <c r="E33" s="94" t="s">
        <v>121</v>
      </c>
      <c r="F33" s="95" t="s">
        <v>121</v>
      </c>
      <c r="G33" s="88" t="s">
        <v>121</v>
      </c>
      <c r="H33" s="89" t="s">
        <v>121</v>
      </c>
      <c r="I33" s="79"/>
      <c r="J33" s="85" t="s">
        <v>121</v>
      </c>
      <c r="K33" s="94" t="s">
        <v>121</v>
      </c>
      <c r="L33" s="94" t="s">
        <v>121</v>
      </c>
      <c r="M33" s="95" t="s">
        <v>121</v>
      </c>
      <c r="N33" s="88" t="s">
        <v>121</v>
      </c>
      <c r="O33" s="89" t="s">
        <v>121</v>
      </c>
      <c r="P33" s="35"/>
      <c r="Q33" s="85" t="s">
        <v>121</v>
      </c>
      <c r="R33" s="94" t="s">
        <v>121</v>
      </c>
      <c r="S33" s="94" t="s">
        <v>121</v>
      </c>
      <c r="T33" s="95" t="s">
        <v>121</v>
      </c>
      <c r="U33" s="88" t="s">
        <v>121</v>
      </c>
      <c r="V33" s="89" t="s">
        <v>121</v>
      </c>
      <c r="W33" s="35"/>
      <c r="X33" s="92" t="s">
        <v>121</v>
      </c>
      <c r="Y33" s="81"/>
      <c r="Z33" s="91" t="s">
        <v>121</v>
      </c>
      <c r="AA33" s="89" t="s">
        <v>121</v>
      </c>
      <c r="AB33" s="83"/>
      <c r="AC33" s="83"/>
      <c r="AD33" s="83"/>
      <c r="AE33" s="83"/>
    </row>
    <row r="34" spans="1:31" s="34" customFormat="1" ht="13.8" x14ac:dyDescent="0.3">
      <c r="A34" s="84" t="s">
        <v>51</v>
      </c>
      <c r="B34" s="35"/>
      <c r="C34" s="85" t="s">
        <v>121</v>
      </c>
      <c r="D34" s="94" t="s">
        <v>121</v>
      </c>
      <c r="E34" s="94" t="s">
        <v>121</v>
      </c>
      <c r="F34" s="95" t="s">
        <v>121</v>
      </c>
      <c r="G34" s="88" t="s">
        <v>121</v>
      </c>
      <c r="H34" s="89" t="s">
        <v>121</v>
      </c>
      <c r="I34" s="79"/>
      <c r="J34" s="85" t="s">
        <v>121</v>
      </c>
      <c r="K34" s="94" t="s">
        <v>121</v>
      </c>
      <c r="L34" s="94" t="s">
        <v>121</v>
      </c>
      <c r="M34" s="95" t="s">
        <v>121</v>
      </c>
      <c r="N34" s="88" t="s">
        <v>121</v>
      </c>
      <c r="O34" s="89" t="s">
        <v>121</v>
      </c>
      <c r="P34" s="35"/>
      <c r="Q34" s="85" t="s">
        <v>121</v>
      </c>
      <c r="R34" s="94" t="s">
        <v>121</v>
      </c>
      <c r="S34" s="94" t="s">
        <v>121</v>
      </c>
      <c r="T34" s="95" t="s">
        <v>121</v>
      </c>
      <c r="U34" s="88" t="s">
        <v>121</v>
      </c>
      <c r="V34" s="89" t="s">
        <v>121</v>
      </c>
      <c r="W34" s="35"/>
      <c r="X34" s="92" t="s">
        <v>121</v>
      </c>
      <c r="Y34" s="81"/>
      <c r="Z34" s="91" t="s">
        <v>121</v>
      </c>
      <c r="AA34" s="89" t="s">
        <v>121</v>
      </c>
      <c r="AB34" s="83"/>
      <c r="AC34" s="83"/>
      <c r="AD34" s="83"/>
      <c r="AE34" s="83"/>
    </row>
    <row r="35" spans="1:31" s="34" customFormat="1" ht="13.8" x14ac:dyDescent="0.3">
      <c r="A35" s="84" t="s">
        <v>52</v>
      </c>
      <c r="B35" s="35"/>
      <c r="C35" s="85" t="s">
        <v>121</v>
      </c>
      <c r="D35" s="86">
        <v>343.60789999999997</v>
      </c>
      <c r="E35" s="86" t="s">
        <v>121</v>
      </c>
      <c r="F35" s="87">
        <v>343.60789999999997</v>
      </c>
      <c r="G35" s="88">
        <v>0.42759999999998399</v>
      </c>
      <c r="H35" s="89">
        <v>1.245992267038698E-3</v>
      </c>
      <c r="I35" s="79"/>
      <c r="J35" s="85" t="s">
        <v>121</v>
      </c>
      <c r="K35" s="86" t="s">
        <v>121</v>
      </c>
      <c r="L35" s="86" t="s">
        <v>121</v>
      </c>
      <c r="M35" s="87" t="s">
        <v>121</v>
      </c>
      <c r="N35" s="88" t="s">
        <v>121</v>
      </c>
      <c r="O35" s="89" t="s">
        <v>121</v>
      </c>
      <c r="P35" s="35"/>
      <c r="Q35" s="85" t="s">
        <v>121</v>
      </c>
      <c r="R35" s="86">
        <v>339.71600000000001</v>
      </c>
      <c r="S35" s="86" t="s">
        <v>121</v>
      </c>
      <c r="T35" s="87">
        <v>339.71600000000001</v>
      </c>
      <c r="U35" s="88">
        <v>0.56479999999999109</v>
      </c>
      <c r="V35" s="89">
        <v>1.6653339277583612E-3</v>
      </c>
      <c r="W35" s="35"/>
      <c r="X35" s="92">
        <v>340.53680000000003</v>
      </c>
      <c r="Y35" s="58"/>
      <c r="Z35" s="91">
        <v>0.53590000000002647</v>
      </c>
      <c r="AA35" s="89">
        <v>1.5761722983675952E-3</v>
      </c>
      <c r="AB35" s="83"/>
      <c r="AC35" s="83"/>
      <c r="AD35" s="83"/>
      <c r="AE35" s="83"/>
    </row>
    <row r="36" spans="1:31" s="34" customFormat="1" ht="13.8" x14ac:dyDescent="0.3">
      <c r="A36" s="84" t="s">
        <v>53</v>
      </c>
      <c r="B36" s="35"/>
      <c r="C36" s="85">
        <v>358.31450000000001</v>
      </c>
      <c r="D36" s="86">
        <v>360.3623</v>
      </c>
      <c r="E36" s="86" t="s">
        <v>121</v>
      </c>
      <c r="F36" s="87">
        <v>359.10550000000001</v>
      </c>
      <c r="G36" s="88">
        <v>1.1983999999999924</v>
      </c>
      <c r="H36" s="89">
        <v>3.3483549222688147E-3</v>
      </c>
      <c r="I36" s="79"/>
      <c r="J36" s="85" t="s">
        <v>121</v>
      </c>
      <c r="K36" s="86" t="s">
        <v>121</v>
      </c>
      <c r="L36" s="86" t="s">
        <v>121</v>
      </c>
      <c r="M36" s="87" t="s">
        <v>121</v>
      </c>
      <c r="N36" s="88" t="s">
        <v>121</v>
      </c>
      <c r="O36" s="89" t="s">
        <v>121</v>
      </c>
      <c r="P36" s="35"/>
      <c r="Q36" s="85">
        <v>467.45010000000002</v>
      </c>
      <c r="R36" s="86">
        <v>443.10550000000001</v>
      </c>
      <c r="S36" s="86" t="s">
        <v>121</v>
      </c>
      <c r="T36" s="87">
        <v>453.49680000000001</v>
      </c>
      <c r="U36" s="88">
        <v>-16.062399999999968</v>
      </c>
      <c r="V36" s="89">
        <v>-3.4207401324476194E-2</v>
      </c>
      <c r="W36" s="35"/>
      <c r="X36" s="92">
        <v>359.10550000000001</v>
      </c>
      <c r="Y36" s="58"/>
      <c r="Z36" s="91">
        <v>1.1983999999999924</v>
      </c>
      <c r="AA36" s="89">
        <v>3.3483549222688147E-3</v>
      </c>
      <c r="AB36" s="83"/>
      <c r="AC36" s="83"/>
      <c r="AD36" s="83"/>
      <c r="AE36" s="83"/>
    </row>
    <row r="37" spans="1:31" s="34" customFormat="1" ht="13.8" x14ac:dyDescent="0.3">
      <c r="A37" s="84" t="s">
        <v>54</v>
      </c>
      <c r="B37" s="35"/>
      <c r="C37" s="85" t="s">
        <v>121</v>
      </c>
      <c r="D37" s="86">
        <v>278.15640000000002</v>
      </c>
      <c r="E37" s="86" t="s">
        <v>121</v>
      </c>
      <c r="F37" s="87">
        <v>278.15640000000002</v>
      </c>
      <c r="G37" s="88">
        <v>-1.5073999999999614</v>
      </c>
      <c r="H37" s="89">
        <v>-5.3900433305990036E-3</v>
      </c>
      <c r="I37" s="79"/>
      <c r="J37" s="85" t="s">
        <v>121</v>
      </c>
      <c r="K37" s="86" t="s">
        <v>121</v>
      </c>
      <c r="L37" s="86" t="s">
        <v>121</v>
      </c>
      <c r="M37" s="87" t="s">
        <v>121</v>
      </c>
      <c r="N37" s="88" t="s">
        <v>121</v>
      </c>
      <c r="O37" s="89" t="s">
        <v>121</v>
      </c>
      <c r="P37" s="35"/>
      <c r="Q37" s="85" t="s">
        <v>121</v>
      </c>
      <c r="R37" s="86" t="s">
        <v>121</v>
      </c>
      <c r="S37" s="86" t="s">
        <v>121</v>
      </c>
      <c r="T37" s="87" t="s">
        <v>121</v>
      </c>
      <c r="U37" s="88" t="s">
        <v>121</v>
      </c>
      <c r="V37" s="89" t="s">
        <v>121</v>
      </c>
      <c r="W37" s="35"/>
      <c r="X37" s="92">
        <v>278.11309999999997</v>
      </c>
      <c r="Y37" s="58"/>
      <c r="Z37" s="91">
        <v>-1.5507000000000062</v>
      </c>
      <c r="AA37" s="89">
        <v>-5.5448720928485962E-3</v>
      </c>
      <c r="AB37" s="83"/>
      <c r="AC37" s="83"/>
      <c r="AD37" s="83"/>
      <c r="AE37" s="83"/>
    </row>
    <row r="38" spans="1:31" s="34" customFormat="1" ht="13.8" x14ac:dyDescent="0.3">
      <c r="A38" s="84" t="s">
        <v>55</v>
      </c>
      <c r="B38" s="35"/>
      <c r="C38" s="85">
        <v>369.57760000000002</v>
      </c>
      <c r="D38" s="86">
        <v>366.30130000000003</v>
      </c>
      <c r="E38" s="86" t="s">
        <v>121</v>
      </c>
      <c r="F38" s="87">
        <v>368.0016</v>
      </c>
      <c r="G38" s="88">
        <v>0.59559999999999036</v>
      </c>
      <c r="H38" s="89">
        <v>1.6210949195167856E-3</v>
      </c>
      <c r="I38" s="79"/>
      <c r="J38" s="85" t="s">
        <v>121</v>
      </c>
      <c r="K38" s="86" t="s">
        <v>121</v>
      </c>
      <c r="L38" s="86" t="s">
        <v>121</v>
      </c>
      <c r="M38" s="87" t="s">
        <v>121</v>
      </c>
      <c r="N38" s="88" t="s">
        <v>121</v>
      </c>
      <c r="O38" s="89" t="s">
        <v>121</v>
      </c>
      <c r="P38" s="35"/>
      <c r="Q38" s="85">
        <v>371.85449999999997</v>
      </c>
      <c r="R38" s="86">
        <v>367.11149999999998</v>
      </c>
      <c r="S38" s="86" t="s">
        <v>121</v>
      </c>
      <c r="T38" s="87">
        <v>368.29309999999998</v>
      </c>
      <c r="U38" s="88">
        <v>-0.65340000000003329</v>
      </c>
      <c r="V38" s="89">
        <v>-1.7709884766491379E-3</v>
      </c>
      <c r="W38" s="35"/>
      <c r="X38" s="92">
        <v>368.1277</v>
      </c>
      <c r="Y38" s="58"/>
      <c r="Z38" s="91">
        <v>5.5299999999988358E-2</v>
      </c>
      <c r="AA38" s="89">
        <v>1.5024218061432393E-4</v>
      </c>
      <c r="AB38" s="33"/>
      <c r="AC38" s="33"/>
      <c r="AD38" s="33"/>
      <c r="AE38" s="33"/>
    </row>
    <row r="39" spans="1:31" s="34" customFormat="1" ht="13.8" x14ac:dyDescent="0.3">
      <c r="A39" s="84" t="s">
        <v>56</v>
      </c>
      <c r="B39" s="35"/>
      <c r="C39" s="85" t="s">
        <v>121</v>
      </c>
      <c r="D39" s="86">
        <v>303.61380000000003</v>
      </c>
      <c r="E39" s="86" t="s">
        <v>121</v>
      </c>
      <c r="F39" s="87">
        <v>303.61380000000003</v>
      </c>
      <c r="G39" s="88">
        <v>-11.516899999999964</v>
      </c>
      <c r="H39" s="89">
        <v>-3.6546423436370934E-2</v>
      </c>
      <c r="I39" s="79"/>
      <c r="J39" s="85" t="s">
        <v>121</v>
      </c>
      <c r="K39" s="86" t="s">
        <v>121</v>
      </c>
      <c r="L39" s="86" t="s">
        <v>121</v>
      </c>
      <c r="M39" s="87" t="s">
        <v>121</v>
      </c>
      <c r="N39" s="88" t="s">
        <v>121</v>
      </c>
      <c r="O39" s="89" t="s">
        <v>121</v>
      </c>
      <c r="P39" s="35"/>
      <c r="Q39" s="85" t="s">
        <v>121</v>
      </c>
      <c r="R39" s="86">
        <v>291.73090000000002</v>
      </c>
      <c r="S39" s="86" t="s">
        <v>121</v>
      </c>
      <c r="T39" s="87">
        <v>291.73090000000002</v>
      </c>
      <c r="U39" s="88">
        <v>-4.1173999999999751</v>
      </c>
      <c r="V39" s="89">
        <v>-1.3917267734849137E-2</v>
      </c>
      <c r="W39" s="35"/>
      <c r="X39" s="92">
        <v>295.80439999999999</v>
      </c>
      <c r="Y39" s="58"/>
      <c r="Z39" s="91">
        <v>-6.6539000000000215</v>
      </c>
      <c r="AA39" s="89">
        <v>-2.199939628041292E-2</v>
      </c>
      <c r="AB39" s="83"/>
      <c r="AC39" s="83"/>
      <c r="AD39" s="83"/>
      <c r="AE39" s="83"/>
    </row>
    <row r="40" spans="1:31" s="34" customFormat="1" ht="13.8" x14ac:dyDescent="0.3">
      <c r="A40" s="84" t="s">
        <v>57</v>
      </c>
      <c r="B40" s="35"/>
      <c r="C40" s="85" t="s">
        <v>121</v>
      </c>
      <c r="D40" s="86">
        <v>321.86470000000003</v>
      </c>
      <c r="E40" s="86" t="s">
        <v>121</v>
      </c>
      <c r="F40" s="87">
        <v>321.86470000000003</v>
      </c>
      <c r="G40" s="88">
        <v>-16.270899999999983</v>
      </c>
      <c r="H40" s="89">
        <v>-4.811945266928408E-2</v>
      </c>
      <c r="I40" s="79"/>
      <c r="J40" s="85" t="s">
        <v>121</v>
      </c>
      <c r="K40" s="86" t="s">
        <v>121</v>
      </c>
      <c r="L40" s="86" t="s">
        <v>121</v>
      </c>
      <c r="M40" s="87" t="s">
        <v>121</v>
      </c>
      <c r="N40" s="88" t="s">
        <v>121</v>
      </c>
      <c r="O40" s="89" t="s">
        <v>121</v>
      </c>
      <c r="P40" s="35"/>
      <c r="Q40" s="85" t="s">
        <v>121</v>
      </c>
      <c r="R40" s="86" t="s">
        <v>121</v>
      </c>
      <c r="S40" s="86" t="s">
        <v>121</v>
      </c>
      <c r="T40" s="87" t="s">
        <v>121</v>
      </c>
      <c r="U40" s="88" t="s">
        <v>121</v>
      </c>
      <c r="V40" s="89" t="s">
        <v>121</v>
      </c>
      <c r="W40" s="35"/>
      <c r="X40" s="92">
        <v>321.86470000000003</v>
      </c>
      <c r="Y40" s="58"/>
      <c r="Z40" s="91">
        <v>-16.270899999999983</v>
      </c>
      <c r="AA40" s="89">
        <v>-4.811945266928408E-2</v>
      </c>
      <c r="AB40" s="83"/>
      <c r="AC40" s="83"/>
      <c r="AD40" s="83"/>
      <c r="AE40" s="83"/>
    </row>
    <row r="41" spans="1:31" s="34" customFormat="1" ht="13.8" x14ac:dyDescent="0.3">
      <c r="A41" s="84" t="s">
        <v>58</v>
      </c>
      <c r="B41" s="35"/>
      <c r="C41" s="85" t="s">
        <v>121</v>
      </c>
      <c r="D41" s="86">
        <v>340.67410000000001</v>
      </c>
      <c r="E41" s="86" t="s">
        <v>121</v>
      </c>
      <c r="F41" s="87">
        <v>340.67410000000001</v>
      </c>
      <c r="G41" s="88">
        <v>-2.2758000000000038</v>
      </c>
      <c r="H41" s="89">
        <v>-6.6359546977561301E-3</v>
      </c>
      <c r="I41" s="79"/>
      <c r="J41" s="85" t="s">
        <v>121</v>
      </c>
      <c r="K41" s="86" t="s">
        <v>121</v>
      </c>
      <c r="L41" s="86" t="s">
        <v>121</v>
      </c>
      <c r="M41" s="87" t="s">
        <v>121</v>
      </c>
      <c r="N41" s="88" t="s">
        <v>121</v>
      </c>
      <c r="O41" s="89" t="s">
        <v>121</v>
      </c>
      <c r="P41" s="35"/>
      <c r="Q41" s="85" t="s">
        <v>121</v>
      </c>
      <c r="R41" s="86" t="s">
        <v>122</v>
      </c>
      <c r="S41" s="86" t="s">
        <v>121</v>
      </c>
      <c r="T41" s="87" t="s">
        <v>122</v>
      </c>
      <c r="U41" s="88" t="s">
        <v>121</v>
      </c>
      <c r="V41" s="89" t="s">
        <v>121</v>
      </c>
      <c r="W41" s="35"/>
      <c r="X41" s="92" t="s">
        <v>122</v>
      </c>
      <c r="Y41" s="58"/>
      <c r="Z41" s="91" t="s">
        <v>121</v>
      </c>
      <c r="AA41" s="89" t="s">
        <v>121</v>
      </c>
      <c r="AB41" s="83"/>
      <c r="AC41" s="83"/>
      <c r="AD41" s="83"/>
      <c r="AE41" s="83"/>
    </row>
    <row r="42" spans="1:31" s="34" customFormat="1" ht="13.8" x14ac:dyDescent="0.3">
      <c r="A42" s="84" t="s">
        <v>59</v>
      </c>
      <c r="B42" s="35"/>
      <c r="C42" s="85" t="s">
        <v>121</v>
      </c>
      <c r="D42" s="86">
        <v>388.00380000000001</v>
      </c>
      <c r="E42" s="86" t="s">
        <v>121</v>
      </c>
      <c r="F42" s="87">
        <v>388.00380000000001</v>
      </c>
      <c r="G42" s="88">
        <v>-1.5212999999999965</v>
      </c>
      <c r="H42" s="89">
        <v>-3.9055249584686313E-3</v>
      </c>
      <c r="I42" s="79"/>
      <c r="J42" s="85" t="s">
        <v>121</v>
      </c>
      <c r="K42" s="86" t="s">
        <v>121</v>
      </c>
      <c r="L42" s="86" t="s">
        <v>121</v>
      </c>
      <c r="M42" s="87" t="s">
        <v>121</v>
      </c>
      <c r="N42" s="88" t="s">
        <v>121</v>
      </c>
      <c r="O42" s="89" t="s">
        <v>121</v>
      </c>
      <c r="P42" s="35"/>
      <c r="Q42" s="85" t="s">
        <v>121</v>
      </c>
      <c r="R42" s="86" t="s">
        <v>121</v>
      </c>
      <c r="S42" s="86" t="s">
        <v>121</v>
      </c>
      <c r="T42" s="87" t="s">
        <v>121</v>
      </c>
      <c r="U42" s="88" t="s">
        <v>121</v>
      </c>
      <c r="V42" s="89" t="s">
        <v>121</v>
      </c>
      <c r="W42" s="35"/>
      <c r="X42" s="92">
        <v>388.00380000000001</v>
      </c>
      <c r="Y42" s="58"/>
      <c r="Z42" s="91">
        <v>-1.5212999999999965</v>
      </c>
      <c r="AA42" s="89">
        <v>-3.9055249584686313E-3</v>
      </c>
      <c r="AB42" s="83"/>
      <c r="AC42" s="83"/>
      <c r="AD42" s="83"/>
      <c r="AE42" s="83"/>
    </row>
    <row r="43" spans="1:31" s="34" customFormat="1" ht="13.8" x14ac:dyDescent="0.3">
      <c r="A43" s="84" t="s">
        <v>60</v>
      </c>
      <c r="B43" s="35"/>
      <c r="C43" s="85" t="s">
        <v>121</v>
      </c>
      <c r="D43" s="86">
        <v>390.4246</v>
      </c>
      <c r="E43" s="86" t="s">
        <v>121</v>
      </c>
      <c r="F43" s="87">
        <v>390.4246</v>
      </c>
      <c r="G43" s="88">
        <v>-1.3856000000000108</v>
      </c>
      <c r="H43" s="89">
        <v>-3.5364061476704789E-3</v>
      </c>
      <c r="I43" s="79"/>
      <c r="J43" s="85" t="s">
        <v>121</v>
      </c>
      <c r="K43" s="86" t="s">
        <v>121</v>
      </c>
      <c r="L43" s="86" t="s">
        <v>121</v>
      </c>
      <c r="M43" s="87" t="s">
        <v>121</v>
      </c>
      <c r="N43" s="88" t="s">
        <v>121</v>
      </c>
      <c r="O43" s="89" t="s">
        <v>121</v>
      </c>
      <c r="P43" s="35"/>
      <c r="Q43" s="85" t="s">
        <v>121</v>
      </c>
      <c r="R43" s="86">
        <v>410.24180000000001</v>
      </c>
      <c r="S43" s="86" t="s">
        <v>121</v>
      </c>
      <c r="T43" s="87">
        <v>410.24180000000001</v>
      </c>
      <c r="U43" s="88">
        <v>-35.879500000000007</v>
      </c>
      <c r="V43" s="89">
        <v>-8.042543586239892E-2</v>
      </c>
      <c r="W43" s="35"/>
      <c r="X43" s="92">
        <v>392.7353</v>
      </c>
      <c r="Y43" s="58"/>
      <c r="Z43" s="91">
        <v>-5.4076000000000022</v>
      </c>
      <c r="AA43" s="89">
        <v>-1.3582058100244931E-2</v>
      </c>
      <c r="AB43" s="33"/>
      <c r="AC43" s="33"/>
      <c r="AD43" s="33"/>
      <c r="AE43" s="33"/>
    </row>
    <row r="44" spans="1:31" s="34" customFormat="1" ht="13.8" x14ac:dyDescent="0.3">
      <c r="A44" s="84" t="s">
        <v>61</v>
      </c>
      <c r="B44" s="35"/>
      <c r="C44" s="85" t="s">
        <v>121</v>
      </c>
      <c r="D44" s="94" t="s">
        <v>121</v>
      </c>
      <c r="E44" s="86" t="s">
        <v>121</v>
      </c>
      <c r="F44" s="95" t="s">
        <v>121</v>
      </c>
      <c r="G44" s="88" t="s">
        <v>121</v>
      </c>
      <c r="H44" s="89" t="s">
        <v>121</v>
      </c>
      <c r="I44" s="96"/>
      <c r="J44" s="85">
        <v>364.291</v>
      </c>
      <c r="K44" s="86">
        <v>381.39569999999998</v>
      </c>
      <c r="L44" s="86" t="s">
        <v>121</v>
      </c>
      <c r="M44" s="95">
        <v>376.00959999999998</v>
      </c>
      <c r="N44" s="88">
        <v>0.81479999999999109</v>
      </c>
      <c r="O44" s="89">
        <v>2.1716718888427078E-3</v>
      </c>
      <c r="P44" s="35"/>
      <c r="Q44" s="85" t="s">
        <v>121</v>
      </c>
      <c r="R44" s="94" t="s">
        <v>121</v>
      </c>
      <c r="S44" s="86" t="s">
        <v>121</v>
      </c>
      <c r="T44" s="95" t="s">
        <v>121</v>
      </c>
      <c r="U44" s="88" t="s">
        <v>121</v>
      </c>
      <c r="V44" s="89" t="s">
        <v>121</v>
      </c>
      <c r="W44" s="35"/>
      <c r="X44" s="92">
        <v>376.00959999999998</v>
      </c>
      <c r="Y44" s="58"/>
      <c r="Z44" s="91">
        <v>0.81479999999999109</v>
      </c>
      <c r="AA44" s="89">
        <v>2.1716718888427078E-3</v>
      </c>
      <c r="AB44" s="83"/>
      <c r="AC44" s="83"/>
      <c r="AD44" s="83"/>
      <c r="AE44" s="83"/>
    </row>
    <row r="45" spans="1:31" s="34" customFormat="1" ht="14.4" thickBot="1" x14ac:dyDescent="0.35">
      <c r="A45" s="97" t="s">
        <v>62</v>
      </c>
      <c r="B45" s="35"/>
      <c r="C45" s="98" t="s">
        <v>121</v>
      </c>
      <c r="D45" s="99" t="s">
        <v>121</v>
      </c>
      <c r="E45" s="99" t="s">
        <v>121</v>
      </c>
      <c r="F45" s="100" t="s">
        <v>121</v>
      </c>
      <c r="G45" s="101" t="s">
        <v>121</v>
      </c>
      <c r="H45" s="102" t="s">
        <v>121</v>
      </c>
      <c r="I45" s="96"/>
      <c r="J45" s="98">
        <v>346.94650000000001</v>
      </c>
      <c r="K45" s="99">
        <v>364.53030000000001</v>
      </c>
      <c r="L45" s="99">
        <v>377.40690000000001</v>
      </c>
      <c r="M45" s="100">
        <v>364.11200000000002</v>
      </c>
      <c r="N45" s="101">
        <v>-6.9199999999966622E-2</v>
      </c>
      <c r="O45" s="102">
        <v>-1.9001530007578538E-4</v>
      </c>
      <c r="P45" s="35"/>
      <c r="Q45" s="98" t="s">
        <v>121</v>
      </c>
      <c r="R45" s="99" t="s">
        <v>121</v>
      </c>
      <c r="S45" s="99" t="s">
        <v>121</v>
      </c>
      <c r="T45" s="100" t="s">
        <v>121</v>
      </c>
      <c r="U45" s="101" t="s">
        <v>121</v>
      </c>
      <c r="V45" s="102" t="s">
        <v>121</v>
      </c>
      <c r="W45" s="35"/>
      <c r="X45" s="103">
        <v>364.11200000000002</v>
      </c>
      <c r="Y45" s="58"/>
      <c r="Z45" s="104">
        <v>-6.9199999999966622E-2</v>
      </c>
      <c r="AA45" s="102">
        <v>-1.9001530007578538E-4</v>
      </c>
      <c r="AB45" s="33"/>
      <c r="AC45" s="33"/>
      <c r="AD45" s="33"/>
      <c r="AE45" s="33"/>
    </row>
    <row r="46" spans="1:31" ht="13.8" x14ac:dyDescent="0.25">
      <c r="A46" s="105" t="s">
        <v>63</v>
      </c>
    </row>
    <row r="57" spans="3:5" ht="16.2" x14ac:dyDescent="0.3">
      <c r="D57" s="33"/>
      <c r="E57" s="56"/>
    </row>
    <row r="61" spans="3:5" ht="20.85" customHeight="1" x14ac:dyDescent="0.25">
      <c r="C61" s="5"/>
      <c r="D61" s="106" t="s">
        <v>64</v>
      </c>
    </row>
    <row r="62" spans="3:5" ht="13.2" x14ac:dyDescent="0.25">
      <c r="C62" s="12"/>
      <c r="D62" s="14"/>
    </row>
  </sheetData>
  <mergeCells count="20">
    <mergeCell ref="K11:K12"/>
    <mergeCell ref="Y4:AA4"/>
    <mergeCell ref="A7:Z7"/>
    <mergeCell ref="A8:Z8"/>
    <mergeCell ref="C10:H10"/>
    <mergeCell ref="J10:O10"/>
    <mergeCell ref="Q10:V10"/>
    <mergeCell ref="X10:AA10"/>
    <mergeCell ref="C11:C12"/>
    <mergeCell ref="D11:D12"/>
    <mergeCell ref="E11:E12"/>
    <mergeCell ref="F11:F12"/>
    <mergeCell ref="J11:J12"/>
    <mergeCell ref="X11:X12"/>
    <mergeCell ref="L11:L12"/>
    <mergeCell ref="M11:M12"/>
    <mergeCell ref="Q11:Q12"/>
    <mergeCell ref="R11:R12"/>
    <mergeCell ref="S11:S12"/>
    <mergeCell ref="T11:T12"/>
  </mergeCells>
  <conditionalFormatting sqref="A5:F5">
    <cfRule type="expression" dxfId="10" priority="3">
      <formula>$AD$1&gt;0</formula>
    </cfRule>
  </conditionalFormatting>
  <conditionalFormatting sqref="H5:J5">
    <cfRule type="expression" dxfId="9" priority="2">
      <formula>$AD$1&gt;0</formula>
    </cfRule>
  </conditionalFormatting>
  <conditionalFormatting sqref="G5">
    <cfRule type="expression" dxfId="8" priority="1">
      <formula>$AD$1&gt;0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78" orientation="landscape" r:id="rId1"/>
  <headerFooter alignWithMargins="0">
    <oddFooter>&amp;CPage - &amp;P+0 -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F56"/>
  <sheetViews>
    <sheetView showGridLines="0" topLeftCell="A2" workbookViewId="0">
      <pane xSplit="1" ySplit="9" topLeftCell="B26" activePane="bottomRight" state="frozen"/>
      <selection activeCell="AD2" sqref="AD2"/>
      <selection pane="topRight" activeCell="AD2" sqref="AD2"/>
      <selection pane="bottomLeft" activeCell="AD2" sqref="AD2"/>
      <selection pane="bottomRight" activeCell="AA2" sqref="AA2:AE2"/>
    </sheetView>
  </sheetViews>
  <sheetFormatPr defaultRowHeight="13.2" x14ac:dyDescent="0.25"/>
  <cols>
    <col min="1" max="1" width="22.44140625" customWidth="1"/>
    <col min="2" max="29" width="6" customWidth="1"/>
    <col min="30" max="30" width="6" style="107" customWidth="1"/>
    <col min="31" max="31" width="7.5546875" customWidth="1"/>
    <col min="32" max="32" width="5.5546875" customWidth="1"/>
  </cols>
  <sheetData>
    <row r="1" spans="1:32" ht="5.85" customHeight="1" x14ac:dyDescent="0.25"/>
    <row r="2" spans="1:32" s="83" customFormat="1" ht="11.85" customHeight="1" x14ac:dyDescent="0.3">
      <c r="A2" s="108"/>
      <c r="AA2" s="215" t="s">
        <v>65</v>
      </c>
      <c r="AB2" s="215"/>
      <c r="AC2" s="215"/>
      <c r="AD2" s="215"/>
      <c r="AE2" s="215"/>
    </row>
    <row r="3" spans="1:32" s="83" customFormat="1" ht="11.85" customHeight="1" x14ac:dyDescent="0.3">
      <c r="A3" s="109"/>
      <c r="AC3" s="110" t="s">
        <v>6</v>
      </c>
      <c r="AD3" s="216">
        <v>43731</v>
      </c>
      <c r="AE3" s="216">
        <f>DATE(2006,1,2)+(AC2-1)*7</f>
        <v>38712</v>
      </c>
    </row>
    <row r="4" spans="1:32" s="83" customFormat="1" ht="11.85" customHeight="1" x14ac:dyDescent="0.3">
      <c r="A4" s="111"/>
      <c r="AC4" s="112" t="s">
        <v>7</v>
      </c>
      <c r="AD4" s="217">
        <v>43737</v>
      </c>
      <c r="AE4" s="217"/>
    </row>
    <row r="5" spans="1:32" s="83" customFormat="1" ht="3" customHeight="1" x14ac:dyDescent="0.3">
      <c r="A5" s="113"/>
      <c r="B5" s="114"/>
      <c r="C5" s="114"/>
      <c r="D5" s="114"/>
      <c r="E5" s="115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6"/>
      <c r="AD5" s="117"/>
      <c r="AE5" s="33"/>
    </row>
    <row r="6" spans="1:32" s="83" customFormat="1" ht="11.1" customHeight="1" x14ac:dyDescent="0.3">
      <c r="A6" s="204" t="s">
        <v>66</v>
      </c>
      <c r="B6" s="204"/>
      <c r="C6" s="204"/>
      <c r="D6" s="204"/>
      <c r="E6" s="204"/>
      <c r="F6" s="204"/>
      <c r="G6" s="204"/>
      <c r="H6" s="204"/>
      <c r="I6" s="204"/>
      <c r="J6" s="204"/>
      <c r="K6" s="204"/>
      <c r="L6" s="204"/>
      <c r="M6" s="204"/>
      <c r="N6" s="204"/>
      <c r="O6" s="204"/>
      <c r="P6" s="204"/>
      <c r="Q6" s="204"/>
      <c r="R6" s="204"/>
      <c r="S6" s="204"/>
      <c r="T6" s="204"/>
      <c r="U6" s="204"/>
      <c r="V6" s="204"/>
      <c r="W6" s="204"/>
      <c r="X6" s="204"/>
      <c r="Y6" s="204"/>
      <c r="Z6" s="204"/>
      <c r="AA6" s="204"/>
      <c r="AB6" s="204"/>
      <c r="AC6" s="204"/>
      <c r="AD6" s="204"/>
      <c r="AE6" s="204"/>
      <c r="AF6" s="118"/>
    </row>
    <row r="7" spans="1:32" s="83" customFormat="1" ht="11.1" customHeight="1" x14ac:dyDescent="0.3">
      <c r="A7" s="204" t="s">
        <v>67</v>
      </c>
      <c r="B7" s="204"/>
      <c r="C7" s="204"/>
      <c r="D7" s="204"/>
      <c r="E7" s="204"/>
      <c r="F7" s="204"/>
      <c r="G7" s="204"/>
      <c r="H7" s="204"/>
      <c r="I7" s="204"/>
      <c r="J7" s="204"/>
      <c r="K7" s="204"/>
      <c r="L7" s="204"/>
      <c r="M7" s="204"/>
      <c r="N7" s="204"/>
      <c r="O7" s="204"/>
      <c r="P7" s="204"/>
      <c r="Q7" s="204"/>
      <c r="R7" s="204"/>
      <c r="S7" s="204"/>
      <c r="T7" s="204"/>
      <c r="U7" s="204"/>
      <c r="V7" s="204"/>
      <c r="W7" s="204"/>
      <c r="X7" s="204"/>
      <c r="Y7" s="204"/>
      <c r="Z7" s="204"/>
      <c r="AA7" s="204"/>
      <c r="AB7" s="204"/>
      <c r="AC7" s="204"/>
      <c r="AD7" s="204"/>
      <c r="AE7" s="204"/>
      <c r="AF7" s="118"/>
    </row>
    <row r="8" spans="1:32" s="83" customFormat="1" ht="6" customHeight="1" thickBot="1" x14ac:dyDescent="0.35">
      <c r="A8" s="119"/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119"/>
      <c r="AA8" s="119"/>
      <c r="AB8" s="119"/>
      <c r="AC8" s="119"/>
      <c r="AD8" s="120"/>
      <c r="AE8" s="119"/>
      <c r="AF8" s="119"/>
    </row>
    <row r="9" spans="1:32" s="83" customFormat="1" ht="10.35" customHeight="1" x14ac:dyDescent="0.3">
      <c r="A9" s="218" t="s">
        <v>68</v>
      </c>
      <c r="B9" s="219" t="s">
        <v>34</v>
      </c>
      <c r="C9" s="213" t="s">
        <v>35</v>
      </c>
      <c r="D9" s="213" t="s">
        <v>36</v>
      </c>
      <c r="E9" s="213" t="s">
        <v>37</v>
      </c>
      <c r="F9" s="213" t="s">
        <v>38</v>
      </c>
      <c r="G9" s="213" t="s">
        <v>39</v>
      </c>
      <c r="H9" s="213" t="s">
        <v>40</v>
      </c>
      <c r="I9" s="213" t="s">
        <v>41</v>
      </c>
      <c r="J9" s="213" t="s">
        <v>42</v>
      </c>
      <c r="K9" s="213" t="s">
        <v>43</v>
      </c>
      <c r="L9" s="213" t="s">
        <v>44</v>
      </c>
      <c r="M9" s="213" t="s">
        <v>45</v>
      </c>
      <c r="N9" s="213" t="s">
        <v>46</v>
      </c>
      <c r="O9" s="213" t="s">
        <v>47</v>
      </c>
      <c r="P9" s="213" t="s">
        <v>48</v>
      </c>
      <c r="Q9" s="213" t="s">
        <v>49</v>
      </c>
      <c r="R9" s="213" t="s">
        <v>50</v>
      </c>
      <c r="S9" s="213" t="s">
        <v>51</v>
      </c>
      <c r="T9" s="213" t="s">
        <v>52</v>
      </c>
      <c r="U9" s="213" t="s">
        <v>53</v>
      </c>
      <c r="V9" s="213" t="s">
        <v>54</v>
      </c>
      <c r="W9" s="213" t="s">
        <v>55</v>
      </c>
      <c r="X9" s="213" t="s">
        <v>56</v>
      </c>
      <c r="Y9" s="213" t="s">
        <v>57</v>
      </c>
      <c r="Z9" s="213" t="s">
        <v>58</v>
      </c>
      <c r="AA9" s="213" t="s">
        <v>59</v>
      </c>
      <c r="AB9" s="213" t="s">
        <v>60</v>
      </c>
      <c r="AC9" s="213" t="s">
        <v>69</v>
      </c>
      <c r="AD9" s="211" t="s">
        <v>70</v>
      </c>
      <c r="AE9" s="121" t="s">
        <v>71</v>
      </c>
      <c r="AF9" s="122"/>
    </row>
    <row r="10" spans="1:32" s="83" customFormat="1" ht="10.35" customHeight="1" thickBot="1" x14ac:dyDescent="0.35">
      <c r="A10" s="218"/>
      <c r="B10" s="220"/>
      <c r="C10" s="214"/>
      <c r="D10" s="214"/>
      <c r="E10" s="214"/>
      <c r="F10" s="214"/>
      <c r="G10" s="214"/>
      <c r="H10" s="214"/>
      <c r="I10" s="214"/>
      <c r="J10" s="214"/>
      <c r="K10" s="214"/>
      <c r="L10" s="214"/>
      <c r="M10" s="214"/>
      <c r="N10" s="214"/>
      <c r="O10" s="214"/>
      <c r="P10" s="214"/>
      <c r="Q10" s="214"/>
      <c r="R10" s="214"/>
      <c r="S10" s="214"/>
      <c r="T10" s="214"/>
      <c r="U10" s="214"/>
      <c r="V10" s="214"/>
      <c r="W10" s="214"/>
      <c r="X10" s="214"/>
      <c r="Y10" s="214"/>
      <c r="Z10" s="214"/>
      <c r="AA10" s="214"/>
      <c r="AB10" s="214"/>
      <c r="AC10" s="214"/>
      <c r="AD10" s="212"/>
      <c r="AE10" s="123" t="s">
        <v>26</v>
      </c>
      <c r="AF10" s="124" t="s">
        <v>27</v>
      </c>
    </row>
    <row r="11" spans="1:32" s="83" customFormat="1" ht="12" customHeight="1" x14ac:dyDescent="0.3">
      <c r="A11" s="125" t="s">
        <v>72</v>
      </c>
      <c r="B11" s="126" t="s">
        <v>121</v>
      </c>
      <c r="C11" s="127" t="s">
        <v>121</v>
      </c>
      <c r="D11" s="127" t="s">
        <v>121</v>
      </c>
      <c r="E11" s="127">
        <v>347.04919999999998</v>
      </c>
      <c r="F11" s="127" t="s">
        <v>121</v>
      </c>
      <c r="G11" s="127" t="s">
        <v>121</v>
      </c>
      <c r="H11" s="127">
        <v>369.17</v>
      </c>
      <c r="I11" s="127" t="s">
        <v>121</v>
      </c>
      <c r="J11" s="127">
        <v>390.75</v>
      </c>
      <c r="K11" s="127" t="s">
        <v>121</v>
      </c>
      <c r="L11" s="127" t="s">
        <v>121</v>
      </c>
      <c r="M11" s="127">
        <v>482.8</v>
      </c>
      <c r="N11" s="127" t="s">
        <v>121</v>
      </c>
      <c r="O11" s="127" t="s">
        <v>121</v>
      </c>
      <c r="P11" s="127" t="s">
        <v>121</v>
      </c>
      <c r="Q11" s="127" t="s">
        <v>121</v>
      </c>
      <c r="R11" s="127" t="s">
        <v>121</v>
      </c>
      <c r="S11" s="127" t="s">
        <v>121</v>
      </c>
      <c r="T11" s="127">
        <v>344</v>
      </c>
      <c r="U11" s="127">
        <v>485.85</v>
      </c>
      <c r="V11" s="127" t="s">
        <v>121</v>
      </c>
      <c r="W11" s="127">
        <v>391.9</v>
      </c>
      <c r="X11" s="127" t="s">
        <v>121</v>
      </c>
      <c r="Y11" s="127" t="s">
        <v>121</v>
      </c>
      <c r="Z11" s="127" t="s">
        <v>121</v>
      </c>
      <c r="AA11" s="127" t="s">
        <v>121</v>
      </c>
      <c r="AB11" s="127">
        <v>403.8415</v>
      </c>
      <c r="AC11" s="127" t="s">
        <v>121</v>
      </c>
      <c r="AD11" s="128">
        <v>400.69810000000001</v>
      </c>
      <c r="AE11" s="129">
        <v>-3.3614000000000033</v>
      </c>
      <c r="AF11" s="130">
        <v>-8.319071819868129E-3</v>
      </c>
    </row>
    <row r="12" spans="1:32" s="83" customFormat="1" ht="12" customHeight="1" x14ac:dyDescent="0.3">
      <c r="A12" s="125" t="s">
        <v>73</v>
      </c>
      <c r="B12" s="127" t="s">
        <v>121</v>
      </c>
      <c r="C12" s="127" t="s">
        <v>121</v>
      </c>
      <c r="D12" s="127" t="s">
        <v>121</v>
      </c>
      <c r="E12" s="127">
        <v>347.31709999999998</v>
      </c>
      <c r="F12" s="127" t="s">
        <v>121</v>
      </c>
      <c r="G12" s="127" t="s">
        <v>121</v>
      </c>
      <c r="H12" s="127">
        <v>317.42</v>
      </c>
      <c r="I12" s="127" t="s">
        <v>121</v>
      </c>
      <c r="J12" s="127">
        <v>394.1</v>
      </c>
      <c r="K12" s="127" t="s">
        <v>121</v>
      </c>
      <c r="L12" s="127" t="s">
        <v>121</v>
      </c>
      <c r="M12" s="127">
        <v>368.97</v>
      </c>
      <c r="N12" s="127" t="s">
        <v>121</v>
      </c>
      <c r="O12" s="127" t="s">
        <v>121</v>
      </c>
      <c r="P12" s="127" t="s">
        <v>121</v>
      </c>
      <c r="Q12" s="127" t="s">
        <v>121</v>
      </c>
      <c r="R12" s="127" t="s">
        <v>121</v>
      </c>
      <c r="S12" s="127" t="s">
        <v>121</v>
      </c>
      <c r="T12" s="127">
        <v>345</v>
      </c>
      <c r="U12" s="127">
        <v>495.35</v>
      </c>
      <c r="V12" s="127" t="s">
        <v>121</v>
      </c>
      <c r="W12" s="127">
        <v>391.1</v>
      </c>
      <c r="X12" s="127" t="s">
        <v>121</v>
      </c>
      <c r="Y12" s="127" t="s">
        <v>121</v>
      </c>
      <c r="Z12" s="127" t="s">
        <v>121</v>
      </c>
      <c r="AA12" s="127" t="s">
        <v>121</v>
      </c>
      <c r="AB12" s="127" t="s">
        <v>121</v>
      </c>
      <c r="AC12" s="127">
        <v>311.69499999999999</v>
      </c>
      <c r="AD12" s="128">
        <v>380.25170000000003</v>
      </c>
      <c r="AE12" s="129">
        <v>-5.4826999999999657</v>
      </c>
      <c r="AF12" s="130">
        <v>-1.4213666191037033E-2</v>
      </c>
    </row>
    <row r="13" spans="1:32" s="83" customFormat="1" ht="12" customHeight="1" x14ac:dyDescent="0.3">
      <c r="A13" s="125" t="s">
        <v>74</v>
      </c>
      <c r="B13" s="127" t="s">
        <v>121</v>
      </c>
      <c r="C13" s="127" t="s">
        <v>121</v>
      </c>
      <c r="D13" s="127" t="s">
        <v>121</v>
      </c>
      <c r="E13" s="127">
        <v>347.58499999999998</v>
      </c>
      <c r="F13" s="127" t="s">
        <v>121</v>
      </c>
      <c r="G13" s="127" t="s">
        <v>121</v>
      </c>
      <c r="H13" s="127">
        <v>319.13</v>
      </c>
      <c r="I13" s="127" t="s">
        <v>121</v>
      </c>
      <c r="J13" s="127">
        <v>372.58</v>
      </c>
      <c r="K13" s="127" t="s">
        <v>121</v>
      </c>
      <c r="L13" s="127" t="s">
        <v>121</v>
      </c>
      <c r="M13" s="127">
        <v>414.46</v>
      </c>
      <c r="N13" s="127" t="s">
        <v>121</v>
      </c>
      <c r="O13" s="127" t="s">
        <v>121</v>
      </c>
      <c r="P13" s="127" t="s">
        <v>121</v>
      </c>
      <c r="Q13" s="127">
        <v>636</v>
      </c>
      <c r="R13" s="127" t="s">
        <v>121</v>
      </c>
      <c r="S13" s="127" t="s">
        <v>121</v>
      </c>
      <c r="T13" s="127">
        <v>342</v>
      </c>
      <c r="U13" s="127">
        <v>455.51</v>
      </c>
      <c r="V13" s="127">
        <v>275.45940000000002</v>
      </c>
      <c r="W13" s="127">
        <v>368.4</v>
      </c>
      <c r="X13" s="127">
        <v>296.1069</v>
      </c>
      <c r="Y13" s="127" t="s">
        <v>121</v>
      </c>
      <c r="Z13" s="127" t="s">
        <v>122</v>
      </c>
      <c r="AA13" s="127" t="s">
        <v>121</v>
      </c>
      <c r="AB13" s="127">
        <v>401.12920000000003</v>
      </c>
      <c r="AC13" s="127" t="s">
        <v>121</v>
      </c>
      <c r="AD13" s="128">
        <v>375.38659999999999</v>
      </c>
      <c r="AE13" s="129">
        <v>-0.18500000000000227</v>
      </c>
      <c r="AF13" s="130">
        <v>-4.9258250623851474E-4</v>
      </c>
    </row>
    <row r="14" spans="1:32" s="83" customFormat="1" ht="12" customHeight="1" x14ac:dyDescent="0.3">
      <c r="A14" s="125" t="s">
        <v>75</v>
      </c>
      <c r="B14" s="131" t="s">
        <v>121</v>
      </c>
      <c r="C14" s="131" t="s">
        <v>121</v>
      </c>
      <c r="D14" s="131" t="s">
        <v>121</v>
      </c>
      <c r="E14" s="131">
        <v>346.11160000000001</v>
      </c>
      <c r="F14" s="131" t="s">
        <v>121</v>
      </c>
      <c r="G14" s="131" t="s">
        <v>121</v>
      </c>
      <c r="H14" s="131">
        <v>327.66000000000003</v>
      </c>
      <c r="I14" s="131" t="s">
        <v>121</v>
      </c>
      <c r="J14" s="131">
        <v>380.87</v>
      </c>
      <c r="K14" s="131" t="s">
        <v>121</v>
      </c>
      <c r="L14" s="131" t="s">
        <v>121</v>
      </c>
      <c r="M14" s="131">
        <v>439.56</v>
      </c>
      <c r="N14" s="131" t="s">
        <v>121</v>
      </c>
      <c r="O14" s="131">
        <v>215.33</v>
      </c>
      <c r="P14" s="131" t="s">
        <v>121</v>
      </c>
      <c r="Q14" s="131" t="s">
        <v>121</v>
      </c>
      <c r="R14" s="131" t="s">
        <v>121</v>
      </c>
      <c r="S14" s="131" t="s">
        <v>121</v>
      </c>
      <c r="T14" s="131">
        <v>341</v>
      </c>
      <c r="U14" s="131">
        <v>431.52</v>
      </c>
      <c r="V14" s="131" t="s">
        <v>121</v>
      </c>
      <c r="W14" s="131">
        <v>377.4</v>
      </c>
      <c r="X14" s="131" t="s">
        <v>121</v>
      </c>
      <c r="Y14" s="131" t="s">
        <v>121</v>
      </c>
      <c r="Z14" s="131" t="s">
        <v>121</v>
      </c>
      <c r="AA14" s="131" t="s">
        <v>121</v>
      </c>
      <c r="AB14" s="131">
        <v>420.3954</v>
      </c>
      <c r="AC14" s="131">
        <v>292.04379999999998</v>
      </c>
      <c r="AD14" s="132">
        <v>362.37630000000001</v>
      </c>
      <c r="AE14" s="133">
        <v>1.8251999999999953</v>
      </c>
      <c r="AF14" s="134">
        <v>5.0622505381345828E-3</v>
      </c>
    </row>
    <row r="15" spans="1:32" s="83" customFormat="1" ht="12" customHeight="1" x14ac:dyDescent="0.3">
      <c r="A15" s="125" t="s">
        <v>76</v>
      </c>
      <c r="B15" s="127" t="s">
        <v>121</v>
      </c>
      <c r="C15" s="127" t="s">
        <v>121</v>
      </c>
      <c r="D15" s="127" t="s">
        <v>121</v>
      </c>
      <c r="E15" s="127">
        <v>336.86950000000002</v>
      </c>
      <c r="F15" s="127" t="s">
        <v>121</v>
      </c>
      <c r="G15" s="127" t="s">
        <v>122</v>
      </c>
      <c r="H15" s="127">
        <v>328.09</v>
      </c>
      <c r="I15" s="127">
        <v>364.91</v>
      </c>
      <c r="J15" s="127">
        <v>323.58999999999997</v>
      </c>
      <c r="K15" s="127" t="s">
        <v>121</v>
      </c>
      <c r="L15" s="127" t="s">
        <v>121</v>
      </c>
      <c r="M15" s="127">
        <v>444.9</v>
      </c>
      <c r="N15" s="127" t="s">
        <v>121</v>
      </c>
      <c r="O15" s="127">
        <v>208.58</v>
      </c>
      <c r="P15" s="127" t="s">
        <v>121</v>
      </c>
      <c r="Q15" s="127" t="s">
        <v>121</v>
      </c>
      <c r="R15" s="127" t="s">
        <v>121</v>
      </c>
      <c r="S15" s="127">
        <v>356.54</v>
      </c>
      <c r="T15" s="127">
        <v>300</v>
      </c>
      <c r="U15" s="127">
        <v>360</v>
      </c>
      <c r="V15" s="127">
        <v>271.1232</v>
      </c>
      <c r="W15" s="127">
        <v>336</v>
      </c>
      <c r="X15" s="127">
        <v>298.97949999999997</v>
      </c>
      <c r="Y15" s="127" t="s">
        <v>121</v>
      </c>
      <c r="Z15" s="127" t="s">
        <v>121</v>
      </c>
      <c r="AA15" s="127" t="s">
        <v>121</v>
      </c>
      <c r="AB15" s="127">
        <v>425.91340000000002</v>
      </c>
      <c r="AC15" s="127" t="s">
        <v>121</v>
      </c>
      <c r="AD15" s="128">
        <v>333.84100000000001</v>
      </c>
      <c r="AE15" s="129">
        <v>6.2160000000000082</v>
      </c>
      <c r="AF15" s="130">
        <v>1.8972911102632661E-2</v>
      </c>
    </row>
    <row r="16" spans="1:32" s="83" customFormat="1" ht="12" customHeight="1" thickBot="1" x14ac:dyDescent="0.35">
      <c r="A16" s="125" t="s">
        <v>77</v>
      </c>
      <c r="B16" s="127" t="s">
        <v>121</v>
      </c>
      <c r="C16" s="127" t="s">
        <v>121</v>
      </c>
      <c r="D16" s="127" t="s">
        <v>121</v>
      </c>
      <c r="E16" s="127">
        <v>335.39609999999999</v>
      </c>
      <c r="F16" s="127" t="s">
        <v>121</v>
      </c>
      <c r="G16" s="127" t="s">
        <v>121</v>
      </c>
      <c r="H16" s="127">
        <v>334.67</v>
      </c>
      <c r="I16" s="127" t="s">
        <v>121</v>
      </c>
      <c r="J16" s="127">
        <v>321.68</v>
      </c>
      <c r="K16" s="127" t="s">
        <v>121</v>
      </c>
      <c r="L16" s="127" t="s">
        <v>121</v>
      </c>
      <c r="M16" s="127" t="s">
        <v>121</v>
      </c>
      <c r="N16" s="127" t="s">
        <v>121</v>
      </c>
      <c r="O16" s="127" t="s">
        <v>121</v>
      </c>
      <c r="P16" s="127" t="s">
        <v>121</v>
      </c>
      <c r="Q16" s="127" t="s">
        <v>121</v>
      </c>
      <c r="R16" s="127" t="s">
        <v>121</v>
      </c>
      <c r="S16" s="127" t="s">
        <v>121</v>
      </c>
      <c r="T16" s="127">
        <v>317</v>
      </c>
      <c r="U16" s="127">
        <v>406</v>
      </c>
      <c r="V16" s="127" t="s">
        <v>121</v>
      </c>
      <c r="W16" s="127">
        <v>344.3</v>
      </c>
      <c r="X16" s="127">
        <v>276.74669999999998</v>
      </c>
      <c r="Y16" s="127" t="s">
        <v>121</v>
      </c>
      <c r="Z16" s="127" t="s">
        <v>121</v>
      </c>
      <c r="AA16" s="127" t="s">
        <v>121</v>
      </c>
      <c r="AB16" s="127">
        <v>450.79109999999997</v>
      </c>
      <c r="AC16" s="127">
        <v>217.90280000000001</v>
      </c>
      <c r="AD16" s="128">
        <v>326.45240000000001</v>
      </c>
      <c r="AE16" s="129">
        <v>-1.8736999999999853</v>
      </c>
      <c r="AF16" s="130">
        <v>-5.7068262316032348E-3</v>
      </c>
    </row>
    <row r="17" spans="1:32" s="140" customFormat="1" ht="12" customHeight="1" thickBot="1" x14ac:dyDescent="0.35">
      <c r="A17" s="135" t="s">
        <v>78</v>
      </c>
      <c r="B17" s="136" t="s">
        <v>121</v>
      </c>
      <c r="C17" s="136" t="s">
        <v>121</v>
      </c>
      <c r="D17" s="136" t="s">
        <v>121</v>
      </c>
      <c r="E17" s="136">
        <v>338.24029999999999</v>
      </c>
      <c r="F17" s="136" t="s">
        <v>121</v>
      </c>
      <c r="G17" s="136" t="s">
        <v>122</v>
      </c>
      <c r="H17" s="136">
        <v>333.53859999999997</v>
      </c>
      <c r="I17" s="136">
        <v>364.91</v>
      </c>
      <c r="J17" s="136">
        <v>384.30900000000003</v>
      </c>
      <c r="K17" s="136" t="s">
        <v>121</v>
      </c>
      <c r="L17" s="136" t="s">
        <v>121</v>
      </c>
      <c r="M17" s="136">
        <v>440.40390000000002</v>
      </c>
      <c r="N17" s="136" t="s">
        <v>121</v>
      </c>
      <c r="O17" s="136">
        <v>208.8099</v>
      </c>
      <c r="P17" s="136" t="s">
        <v>121</v>
      </c>
      <c r="Q17" s="136">
        <v>636</v>
      </c>
      <c r="R17" s="136" t="s">
        <v>121</v>
      </c>
      <c r="S17" s="136">
        <v>356.54</v>
      </c>
      <c r="T17" s="136">
        <v>314.34289999999999</v>
      </c>
      <c r="U17" s="136">
        <v>439.03829999999999</v>
      </c>
      <c r="V17" s="136">
        <v>272.01780000000002</v>
      </c>
      <c r="W17" s="136">
        <v>351.26929999999999</v>
      </c>
      <c r="X17" s="136">
        <v>295.86059999999998</v>
      </c>
      <c r="Y17" s="136" t="s">
        <v>121</v>
      </c>
      <c r="Z17" s="136" t="s">
        <v>122</v>
      </c>
      <c r="AA17" s="136" t="s">
        <v>121</v>
      </c>
      <c r="AB17" s="136">
        <v>429.11939999999998</v>
      </c>
      <c r="AC17" s="136">
        <v>243.01580000000001</v>
      </c>
      <c r="AD17" s="137">
        <v>358.58449999999999</v>
      </c>
      <c r="AE17" s="138">
        <v>0.58979999999996835</v>
      </c>
      <c r="AF17" s="139">
        <v>1.6475104240369909E-3</v>
      </c>
    </row>
    <row r="18" spans="1:32" s="83" customFormat="1" ht="12" customHeight="1" x14ac:dyDescent="0.3">
      <c r="A18" s="125" t="s">
        <v>79</v>
      </c>
      <c r="B18" s="126">
        <v>362.64</v>
      </c>
      <c r="C18" s="126" t="s">
        <v>121</v>
      </c>
      <c r="D18" s="126">
        <v>339.29759999999999</v>
      </c>
      <c r="E18" s="126">
        <v>345.17399999999998</v>
      </c>
      <c r="F18" s="126">
        <v>372.82</v>
      </c>
      <c r="G18" s="126" t="s">
        <v>122</v>
      </c>
      <c r="H18" s="126">
        <v>336.73</v>
      </c>
      <c r="I18" s="126">
        <v>401.89</v>
      </c>
      <c r="J18" s="126">
        <v>368.08</v>
      </c>
      <c r="K18" s="126">
        <v>414</v>
      </c>
      <c r="L18" s="126">
        <v>365.11989999999997</v>
      </c>
      <c r="M18" s="126">
        <v>421.33</v>
      </c>
      <c r="N18" s="126" t="s">
        <v>121</v>
      </c>
      <c r="O18" s="126" t="s">
        <v>121</v>
      </c>
      <c r="P18" s="126">
        <v>302.89999999999998</v>
      </c>
      <c r="Q18" s="126">
        <v>393.9</v>
      </c>
      <c r="R18" s="126" t="s">
        <v>121</v>
      </c>
      <c r="S18" s="126">
        <v>274.83</v>
      </c>
      <c r="T18" s="126" t="s">
        <v>121</v>
      </c>
      <c r="U18" s="126">
        <v>375.27</v>
      </c>
      <c r="V18" s="126">
        <v>294.62970000000001</v>
      </c>
      <c r="W18" s="126">
        <v>390.9</v>
      </c>
      <c r="X18" s="126">
        <v>308.46690000000001</v>
      </c>
      <c r="Y18" s="126">
        <v>345.6</v>
      </c>
      <c r="Z18" s="126" t="s">
        <v>121</v>
      </c>
      <c r="AA18" s="126">
        <v>405.72</v>
      </c>
      <c r="AB18" s="126">
        <v>394.48899999999998</v>
      </c>
      <c r="AC18" s="126">
        <v>363.65019999999998</v>
      </c>
      <c r="AD18" s="128">
        <v>387.49130000000002</v>
      </c>
      <c r="AE18" s="129">
        <v>1.9744000000000028</v>
      </c>
      <c r="AF18" s="130">
        <v>5.1214356620941093E-3</v>
      </c>
    </row>
    <row r="19" spans="1:32" s="83" customFormat="1" ht="12" customHeight="1" x14ac:dyDescent="0.3">
      <c r="A19" s="125" t="s">
        <v>80</v>
      </c>
      <c r="B19" s="127">
        <v>342.62</v>
      </c>
      <c r="C19" s="127" t="s">
        <v>121</v>
      </c>
      <c r="D19" s="127">
        <v>336.43700000000001</v>
      </c>
      <c r="E19" s="127">
        <v>343.29880000000003</v>
      </c>
      <c r="F19" s="127">
        <v>370.24</v>
      </c>
      <c r="G19" s="127" t="s">
        <v>121</v>
      </c>
      <c r="H19" s="127">
        <v>338.95</v>
      </c>
      <c r="I19" s="127" t="s">
        <v>121</v>
      </c>
      <c r="J19" s="127">
        <v>350.77</v>
      </c>
      <c r="K19" s="127">
        <v>395</v>
      </c>
      <c r="L19" s="127">
        <v>358.50349999999997</v>
      </c>
      <c r="M19" s="127">
        <v>402</v>
      </c>
      <c r="N19" s="127" t="s">
        <v>121</v>
      </c>
      <c r="O19" s="127">
        <v>239.87</v>
      </c>
      <c r="P19" s="127" t="s">
        <v>122</v>
      </c>
      <c r="Q19" s="127" t="s">
        <v>121</v>
      </c>
      <c r="R19" s="127" t="s">
        <v>121</v>
      </c>
      <c r="S19" s="127" t="s">
        <v>121</v>
      </c>
      <c r="T19" s="127" t="s">
        <v>121</v>
      </c>
      <c r="U19" s="127">
        <v>378.82</v>
      </c>
      <c r="V19" s="127">
        <v>291.20639999999997</v>
      </c>
      <c r="W19" s="127">
        <v>386.1</v>
      </c>
      <c r="X19" s="127" t="s">
        <v>121</v>
      </c>
      <c r="Y19" s="127">
        <v>349.03</v>
      </c>
      <c r="Z19" s="127" t="s">
        <v>121</v>
      </c>
      <c r="AA19" s="127">
        <v>404.2</v>
      </c>
      <c r="AB19" s="127">
        <v>399.63279999999997</v>
      </c>
      <c r="AC19" s="127">
        <v>364.55259999999998</v>
      </c>
      <c r="AD19" s="128">
        <v>373.25299999999999</v>
      </c>
      <c r="AE19" s="129">
        <v>2.3891999999999598</v>
      </c>
      <c r="AF19" s="130">
        <v>6.4422572383715515E-3</v>
      </c>
    </row>
    <row r="20" spans="1:32" s="83" customFormat="1" ht="12" customHeight="1" x14ac:dyDescent="0.3">
      <c r="A20" s="125" t="s">
        <v>81</v>
      </c>
      <c r="B20" s="127">
        <v>324.81</v>
      </c>
      <c r="C20" s="127" t="s">
        <v>121</v>
      </c>
      <c r="D20" s="127">
        <v>328.31889999999999</v>
      </c>
      <c r="E20" s="127">
        <v>331.77960000000002</v>
      </c>
      <c r="F20" s="127">
        <v>367.83</v>
      </c>
      <c r="G20" s="127">
        <v>304.43</v>
      </c>
      <c r="H20" s="127">
        <v>328.43</v>
      </c>
      <c r="I20" s="127">
        <v>395.17</v>
      </c>
      <c r="J20" s="127">
        <v>344.35</v>
      </c>
      <c r="K20" s="127" t="s">
        <v>121</v>
      </c>
      <c r="L20" s="127">
        <v>353.37240000000003</v>
      </c>
      <c r="M20" s="127">
        <v>373.74</v>
      </c>
      <c r="N20" s="127" t="s">
        <v>121</v>
      </c>
      <c r="O20" s="127">
        <v>259.64999999999998</v>
      </c>
      <c r="P20" s="127">
        <v>274.63</v>
      </c>
      <c r="Q20" s="127">
        <v>374.7</v>
      </c>
      <c r="R20" s="127" t="s">
        <v>121</v>
      </c>
      <c r="S20" s="127" t="s">
        <v>121</v>
      </c>
      <c r="T20" s="127">
        <v>346</v>
      </c>
      <c r="U20" s="127">
        <v>361.83</v>
      </c>
      <c r="V20" s="127">
        <v>282.07769999999999</v>
      </c>
      <c r="W20" s="127">
        <v>365.8</v>
      </c>
      <c r="X20" s="127">
        <v>298.86160000000001</v>
      </c>
      <c r="Y20" s="127">
        <v>318.05</v>
      </c>
      <c r="Z20" s="127">
        <v>343.87</v>
      </c>
      <c r="AA20" s="127">
        <v>392.39</v>
      </c>
      <c r="AB20" s="127">
        <v>385.32350000000002</v>
      </c>
      <c r="AC20" s="127">
        <v>351.78460000000001</v>
      </c>
      <c r="AD20" s="128">
        <v>348.15980000000002</v>
      </c>
      <c r="AE20" s="129">
        <v>-2.3992999999999824</v>
      </c>
      <c r="AF20" s="130">
        <v>-6.8442097209856501E-3</v>
      </c>
    </row>
    <row r="21" spans="1:32" s="83" customFormat="1" ht="12" customHeight="1" x14ac:dyDescent="0.3">
      <c r="A21" s="125" t="s">
        <v>82</v>
      </c>
      <c r="B21" s="131">
        <v>301.60000000000002</v>
      </c>
      <c r="C21" s="131" t="s">
        <v>121</v>
      </c>
      <c r="D21" s="131">
        <v>326.03809999999999</v>
      </c>
      <c r="E21" s="131">
        <v>333.92270000000002</v>
      </c>
      <c r="F21" s="131">
        <v>363.75</v>
      </c>
      <c r="G21" s="131" t="s">
        <v>122</v>
      </c>
      <c r="H21" s="131">
        <v>328.3</v>
      </c>
      <c r="I21" s="131">
        <v>373.87</v>
      </c>
      <c r="J21" s="131">
        <v>342.86</v>
      </c>
      <c r="K21" s="131">
        <v>375</v>
      </c>
      <c r="L21" s="131">
        <v>348.91640000000001</v>
      </c>
      <c r="M21" s="131">
        <v>366.71</v>
      </c>
      <c r="N21" s="131" t="s">
        <v>121</v>
      </c>
      <c r="O21" s="131">
        <v>207.22</v>
      </c>
      <c r="P21" s="131">
        <v>280.47000000000003</v>
      </c>
      <c r="Q21" s="131">
        <v>354.66</v>
      </c>
      <c r="R21" s="131" t="s">
        <v>121</v>
      </c>
      <c r="S21" s="131">
        <v>356.54</v>
      </c>
      <c r="T21" s="131">
        <v>346</v>
      </c>
      <c r="U21" s="131">
        <v>370.52</v>
      </c>
      <c r="V21" s="131">
        <v>278.42619999999999</v>
      </c>
      <c r="W21" s="131">
        <v>376.7</v>
      </c>
      <c r="X21" s="131">
        <v>326.97430000000003</v>
      </c>
      <c r="Y21" s="131">
        <v>341.03</v>
      </c>
      <c r="Z21" s="131">
        <v>348.83</v>
      </c>
      <c r="AA21" s="131">
        <v>389.3</v>
      </c>
      <c r="AB21" s="131">
        <v>394.58249999999998</v>
      </c>
      <c r="AC21" s="131">
        <v>355.32279999999997</v>
      </c>
      <c r="AD21" s="132">
        <v>352.19830000000002</v>
      </c>
      <c r="AE21" s="133">
        <v>0.27140000000002829</v>
      </c>
      <c r="AF21" s="134">
        <v>7.7118287917188333E-4</v>
      </c>
    </row>
    <row r="22" spans="1:32" s="83" customFormat="1" ht="12" customHeight="1" x14ac:dyDescent="0.3">
      <c r="A22" s="125" t="s">
        <v>83</v>
      </c>
      <c r="B22" s="127">
        <v>295.05</v>
      </c>
      <c r="C22" s="127">
        <v>333.63330000000002</v>
      </c>
      <c r="D22" s="127">
        <v>314.17020000000002</v>
      </c>
      <c r="E22" s="127">
        <v>307.9375</v>
      </c>
      <c r="F22" s="127">
        <v>328.47</v>
      </c>
      <c r="G22" s="127">
        <v>259.79000000000002</v>
      </c>
      <c r="H22" s="127">
        <v>301.52</v>
      </c>
      <c r="I22" s="127">
        <v>376.15</v>
      </c>
      <c r="J22" s="127">
        <v>316.31</v>
      </c>
      <c r="K22" s="127">
        <v>320</v>
      </c>
      <c r="L22" s="127">
        <v>345.8107</v>
      </c>
      <c r="M22" s="127">
        <v>309.98</v>
      </c>
      <c r="N22" s="127">
        <v>304</v>
      </c>
      <c r="O22" s="127">
        <v>223.58</v>
      </c>
      <c r="P22" s="127">
        <v>255.11</v>
      </c>
      <c r="Q22" s="127">
        <v>322.3</v>
      </c>
      <c r="R22" s="127">
        <v>227.45099999999999</v>
      </c>
      <c r="S22" s="127">
        <v>315.64999999999998</v>
      </c>
      <c r="T22" s="127">
        <v>336</v>
      </c>
      <c r="U22" s="127">
        <v>323.74</v>
      </c>
      <c r="V22" s="127">
        <v>269.52569999999997</v>
      </c>
      <c r="W22" s="127">
        <v>323.7</v>
      </c>
      <c r="X22" s="127">
        <v>282.31490000000002</v>
      </c>
      <c r="Y22" s="127">
        <v>310.52</v>
      </c>
      <c r="Z22" s="127">
        <v>302.77</v>
      </c>
      <c r="AA22" s="127">
        <v>351.54</v>
      </c>
      <c r="AB22" s="127">
        <v>378.49619999999999</v>
      </c>
      <c r="AC22" s="127">
        <v>312.35419999999999</v>
      </c>
      <c r="AD22" s="128">
        <v>308.10539999999997</v>
      </c>
      <c r="AE22" s="129">
        <v>-6.6000000000030923E-2</v>
      </c>
      <c r="AF22" s="130">
        <v>-2.1416653200145852E-4</v>
      </c>
    </row>
    <row r="23" spans="1:32" s="83" customFormat="1" ht="12" customHeight="1" thickBot="1" x14ac:dyDescent="0.35">
      <c r="A23" s="125" t="s">
        <v>84</v>
      </c>
      <c r="B23" s="127">
        <v>277.49</v>
      </c>
      <c r="C23" s="127" t="s">
        <v>121</v>
      </c>
      <c r="D23" s="127">
        <v>305.62689999999998</v>
      </c>
      <c r="E23" s="127">
        <v>309.54489999999998</v>
      </c>
      <c r="F23" s="127">
        <v>332.84</v>
      </c>
      <c r="G23" s="127">
        <v>263.87</v>
      </c>
      <c r="H23" s="127">
        <v>308.01</v>
      </c>
      <c r="I23" s="127">
        <v>355.47</v>
      </c>
      <c r="J23" s="127">
        <v>311.95</v>
      </c>
      <c r="K23" s="127">
        <v>318</v>
      </c>
      <c r="L23" s="127">
        <v>342.29989999999998</v>
      </c>
      <c r="M23" s="127">
        <v>314.64</v>
      </c>
      <c r="N23" s="127">
        <v>350</v>
      </c>
      <c r="O23" s="127">
        <v>185.33</v>
      </c>
      <c r="P23" s="127">
        <v>260.58</v>
      </c>
      <c r="Q23" s="127">
        <v>305.07</v>
      </c>
      <c r="R23" s="127" t="s">
        <v>121</v>
      </c>
      <c r="S23" s="127">
        <v>337.97</v>
      </c>
      <c r="T23" s="127">
        <v>335</v>
      </c>
      <c r="U23" s="127">
        <v>329.45</v>
      </c>
      <c r="V23" s="127">
        <v>270.89499999999998</v>
      </c>
      <c r="W23" s="127">
        <v>308.3</v>
      </c>
      <c r="X23" s="127">
        <v>274.33949999999999</v>
      </c>
      <c r="Y23" s="127">
        <v>323.52999999999997</v>
      </c>
      <c r="Z23" s="127">
        <v>318.76</v>
      </c>
      <c r="AA23" s="127">
        <v>359.33</v>
      </c>
      <c r="AB23" s="127">
        <v>387.47460000000001</v>
      </c>
      <c r="AC23" s="127">
        <v>319.27809999999999</v>
      </c>
      <c r="AD23" s="128">
        <v>319.3922</v>
      </c>
      <c r="AE23" s="129">
        <v>-1.3935000000000173</v>
      </c>
      <c r="AF23" s="130">
        <v>-4.3440215695400575E-3</v>
      </c>
    </row>
    <row r="24" spans="1:32" s="140" customFormat="1" ht="12" customHeight="1" thickBot="1" x14ac:dyDescent="0.35">
      <c r="A24" s="135" t="s">
        <v>85</v>
      </c>
      <c r="B24" s="136">
        <v>347.60199999999998</v>
      </c>
      <c r="C24" s="136">
        <v>333.63330000000002</v>
      </c>
      <c r="D24" s="136">
        <v>326.53699999999998</v>
      </c>
      <c r="E24" s="136">
        <v>322.16340000000002</v>
      </c>
      <c r="F24" s="136">
        <v>359.34769999999997</v>
      </c>
      <c r="G24" s="136" t="s">
        <v>122</v>
      </c>
      <c r="H24" s="136">
        <v>325.95979999999997</v>
      </c>
      <c r="I24" s="136">
        <v>384.31569999999999</v>
      </c>
      <c r="J24" s="136">
        <v>350.42660000000001</v>
      </c>
      <c r="K24" s="136">
        <v>380.75560000000002</v>
      </c>
      <c r="L24" s="136">
        <v>352.29770000000002</v>
      </c>
      <c r="M24" s="136">
        <v>407.60989999999998</v>
      </c>
      <c r="N24" s="136">
        <v>307.73079999999999</v>
      </c>
      <c r="O24" s="136">
        <v>226.17580000000001</v>
      </c>
      <c r="P24" s="136" t="s">
        <v>122</v>
      </c>
      <c r="Q24" s="136">
        <v>374.97030000000001</v>
      </c>
      <c r="R24" s="136">
        <v>227.45099999999999</v>
      </c>
      <c r="S24" s="136">
        <v>320.44819999999999</v>
      </c>
      <c r="T24" s="136">
        <v>340.30430000000001</v>
      </c>
      <c r="U24" s="136">
        <v>369.6619</v>
      </c>
      <c r="V24" s="136">
        <v>275.12909999999999</v>
      </c>
      <c r="W24" s="136">
        <v>366.7946</v>
      </c>
      <c r="X24" s="136">
        <v>286.2396</v>
      </c>
      <c r="Y24" s="136">
        <v>329.32760000000002</v>
      </c>
      <c r="Z24" s="136">
        <v>319.3811</v>
      </c>
      <c r="AA24" s="136">
        <v>362.04079999999999</v>
      </c>
      <c r="AB24" s="136">
        <v>387.98399999999998</v>
      </c>
      <c r="AC24" s="136">
        <v>343.29570000000001</v>
      </c>
      <c r="AD24" s="137">
        <v>352.77440000000001</v>
      </c>
      <c r="AE24" s="138">
        <v>0.37690000000003465</v>
      </c>
      <c r="AF24" s="139">
        <v>1.0695308564903083E-3</v>
      </c>
    </row>
    <row r="25" spans="1:32" s="83" customFormat="1" ht="12" customHeight="1" thickBot="1" x14ac:dyDescent="0.35">
      <c r="A25" s="125" t="s">
        <v>86</v>
      </c>
      <c r="B25" s="126" t="s">
        <v>121</v>
      </c>
      <c r="C25" s="126" t="s">
        <v>121</v>
      </c>
      <c r="D25" s="126">
        <v>319.7756</v>
      </c>
      <c r="E25" s="126">
        <v>222.88300000000001</v>
      </c>
      <c r="F25" s="126">
        <v>317.07</v>
      </c>
      <c r="G25" s="126" t="s">
        <v>122</v>
      </c>
      <c r="H25" s="126">
        <v>260.83</v>
      </c>
      <c r="I25" s="126" t="s">
        <v>121</v>
      </c>
      <c r="J25" s="126" t="s">
        <v>121</v>
      </c>
      <c r="K25" s="126">
        <v>290</v>
      </c>
      <c r="L25" s="126" t="s">
        <v>121</v>
      </c>
      <c r="M25" s="126">
        <v>284.79000000000002</v>
      </c>
      <c r="N25" s="126" t="s">
        <v>121</v>
      </c>
      <c r="O25" s="126" t="s">
        <v>121</v>
      </c>
      <c r="P25" s="126">
        <v>269.89999999999998</v>
      </c>
      <c r="Q25" s="126">
        <v>352.8</v>
      </c>
      <c r="R25" s="126" t="s">
        <v>121</v>
      </c>
      <c r="S25" s="126" t="s">
        <v>121</v>
      </c>
      <c r="T25" s="126" t="s">
        <v>121</v>
      </c>
      <c r="U25" s="126">
        <v>332</v>
      </c>
      <c r="V25" s="126">
        <v>274.09010000000001</v>
      </c>
      <c r="W25" s="126">
        <v>260.8</v>
      </c>
      <c r="X25" s="126">
        <v>296.89670000000001</v>
      </c>
      <c r="Y25" s="126">
        <v>338.09</v>
      </c>
      <c r="Z25" s="126">
        <v>334.29</v>
      </c>
      <c r="AA25" s="126" t="s">
        <v>121</v>
      </c>
      <c r="AB25" s="126">
        <v>356.98540000000003</v>
      </c>
      <c r="AC25" s="126" t="s">
        <v>121</v>
      </c>
      <c r="AD25" s="128">
        <v>285.05790000000002</v>
      </c>
      <c r="AE25" s="129">
        <v>-0.56090000000000373</v>
      </c>
      <c r="AF25" s="130">
        <v>-1.9638063040667841E-3</v>
      </c>
    </row>
    <row r="26" spans="1:32" s="140" customFormat="1" ht="12" customHeight="1" thickBot="1" x14ac:dyDescent="0.35">
      <c r="A26" s="135" t="s">
        <v>87</v>
      </c>
      <c r="B26" s="136" t="s">
        <v>121</v>
      </c>
      <c r="C26" s="136" t="s">
        <v>121</v>
      </c>
      <c r="D26" s="136">
        <v>319.7756</v>
      </c>
      <c r="E26" s="136">
        <v>222.88300000000001</v>
      </c>
      <c r="F26" s="136">
        <v>317.07</v>
      </c>
      <c r="G26" s="136" t="s">
        <v>122</v>
      </c>
      <c r="H26" s="136">
        <v>260.83</v>
      </c>
      <c r="I26" s="136" t="s">
        <v>121</v>
      </c>
      <c r="J26" s="136" t="s">
        <v>121</v>
      </c>
      <c r="K26" s="136">
        <v>290</v>
      </c>
      <c r="L26" s="136" t="s">
        <v>121</v>
      </c>
      <c r="M26" s="136">
        <v>284.79000000000002</v>
      </c>
      <c r="N26" s="136" t="s">
        <v>121</v>
      </c>
      <c r="O26" s="136" t="s">
        <v>121</v>
      </c>
      <c r="P26" s="136">
        <v>269.89999999999998</v>
      </c>
      <c r="Q26" s="136">
        <v>352.8</v>
      </c>
      <c r="R26" s="136" t="s">
        <v>121</v>
      </c>
      <c r="S26" s="136" t="s">
        <v>121</v>
      </c>
      <c r="T26" s="136" t="s">
        <v>121</v>
      </c>
      <c r="U26" s="136">
        <v>332</v>
      </c>
      <c r="V26" s="136">
        <v>274.09010000000001</v>
      </c>
      <c r="W26" s="136">
        <v>260.8</v>
      </c>
      <c r="X26" s="136">
        <v>296.89670000000001</v>
      </c>
      <c r="Y26" s="136">
        <v>338.09</v>
      </c>
      <c r="Z26" s="136">
        <v>334.29</v>
      </c>
      <c r="AA26" s="136" t="s">
        <v>121</v>
      </c>
      <c r="AB26" s="136">
        <v>356.98540000000003</v>
      </c>
      <c r="AC26" s="136" t="s">
        <v>121</v>
      </c>
      <c r="AD26" s="137">
        <v>285.05790000000002</v>
      </c>
      <c r="AE26" s="138">
        <v>-0.56090000000000373</v>
      </c>
      <c r="AF26" s="139">
        <v>-1.9638063040667841E-3</v>
      </c>
    </row>
    <row r="27" spans="1:32" s="83" customFormat="1" ht="12" customHeight="1" x14ac:dyDescent="0.3">
      <c r="A27" s="125" t="s">
        <v>88</v>
      </c>
      <c r="B27" s="126" t="s">
        <v>121</v>
      </c>
      <c r="C27" s="126" t="s">
        <v>121</v>
      </c>
      <c r="D27" s="126" t="s">
        <v>121</v>
      </c>
      <c r="E27" s="126">
        <v>494.78960000000001</v>
      </c>
      <c r="F27" s="126" t="s">
        <v>121</v>
      </c>
      <c r="G27" s="126" t="s">
        <v>121</v>
      </c>
      <c r="H27" s="126">
        <v>352.88</v>
      </c>
      <c r="I27" s="126" t="s">
        <v>121</v>
      </c>
      <c r="J27" s="126" t="s">
        <v>121</v>
      </c>
      <c r="K27" s="126" t="s">
        <v>121</v>
      </c>
      <c r="L27" s="126" t="s">
        <v>121</v>
      </c>
      <c r="M27" s="126">
        <v>645</v>
      </c>
      <c r="N27" s="126" t="s">
        <v>121</v>
      </c>
      <c r="O27" s="126" t="s">
        <v>121</v>
      </c>
      <c r="P27" s="126" t="s">
        <v>121</v>
      </c>
      <c r="Q27" s="126" t="s">
        <v>121</v>
      </c>
      <c r="R27" s="126" t="s">
        <v>121</v>
      </c>
      <c r="S27" s="126" t="s">
        <v>121</v>
      </c>
      <c r="T27" s="126" t="s">
        <v>121</v>
      </c>
      <c r="U27" s="126">
        <v>447.41</v>
      </c>
      <c r="V27" s="126" t="s">
        <v>121</v>
      </c>
      <c r="W27" s="126" t="s">
        <v>121</v>
      </c>
      <c r="X27" s="126" t="s">
        <v>121</v>
      </c>
      <c r="Y27" s="126" t="s">
        <v>121</v>
      </c>
      <c r="Z27" s="126" t="s">
        <v>121</v>
      </c>
      <c r="AA27" s="126" t="s">
        <v>121</v>
      </c>
      <c r="AB27" s="126" t="s">
        <v>121</v>
      </c>
      <c r="AC27" s="126">
        <v>374.96469999999999</v>
      </c>
      <c r="AD27" s="128">
        <v>383.048</v>
      </c>
      <c r="AE27" s="129">
        <v>7.8263999999999783</v>
      </c>
      <c r="AF27" s="130">
        <v>2.0858074268645499E-2</v>
      </c>
    </row>
    <row r="28" spans="1:32" s="83" customFormat="1" ht="12" customHeight="1" x14ac:dyDescent="0.3">
      <c r="A28" s="125" t="s">
        <v>89</v>
      </c>
      <c r="B28" s="127" t="s">
        <v>121</v>
      </c>
      <c r="C28" s="127" t="s">
        <v>121</v>
      </c>
      <c r="D28" s="127" t="s">
        <v>121</v>
      </c>
      <c r="E28" s="127" t="s">
        <v>121</v>
      </c>
      <c r="F28" s="127">
        <v>439.6</v>
      </c>
      <c r="G28" s="127" t="s">
        <v>121</v>
      </c>
      <c r="H28" s="127">
        <v>358.23</v>
      </c>
      <c r="I28" s="127" t="s">
        <v>121</v>
      </c>
      <c r="J28" s="127" t="s">
        <v>121</v>
      </c>
      <c r="K28" s="127">
        <v>412</v>
      </c>
      <c r="L28" s="127" t="s">
        <v>121</v>
      </c>
      <c r="M28" s="127">
        <v>791</v>
      </c>
      <c r="N28" s="127" t="s">
        <v>121</v>
      </c>
      <c r="O28" s="127" t="s">
        <v>121</v>
      </c>
      <c r="P28" s="127" t="s">
        <v>121</v>
      </c>
      <c r="Q28" s="127" t="s">
        <v>121</v>
      </c>
      <c r="R28" s="127" t="s">
        <v>121</v>
      </c>
      <c r="S28" s="127" t="s">
        <v>121</v>
      </c>
      <c r="T28" s="127" t="s">
        <v>121</v>
      </c>
      <c r="U28" s="127">
        <v>439.77</v>
      </c>
      <c r="V28" s="127" t="s">
        <v>121</v>
      </c>
      <c r="W28" s="127" t="s">
        <v>121</v>
      </c>
      <c r="X28" s="127" t="s">
        <v>121</v>
      </c>
      <c r="Y28" s="127" t="s">
        <v>121</v>
      </c>
      <c r="Z28" s="127" t="s">
        <v>121</v>
      </c>
      <c r="AA28" s="127" t="s">
        <v>121</v>
      </c>
      <c r="AB28" s="127" t="s">
        <v>121</v>
      </c>
      <c r="AC28" s="127">
        <v>372.47050000000002</v>
      </c>
      <c r="AD28" s="128">
        <v>376.75189999999998</v>
      </c>
      <c r="AE28" s="129">
        <v>4.9981999999999971</v>
      </c>
      <c r="AF28" s="130">
        <v>1.3444923345752757E-2</v>
      </c>
    </row>
    <row r="29" spans="1:32" s="83" customFormat="1" ht="12" customHeight="1" x14ac:dyDescent="0.3">
      <c r="A29" s="125" t="s">
        <v>90</v>
      </c>
      <c r="B29" s="127" t="s">
        <v>121</v>
      </c>
      <c r="C29" s="127" t="s">
        <v>121</v>
      </c>
      <c r="D29" s="127" t="s">
        <v>121</v>
      </c>
      <c r="E29" s="127" t="s">
        <v>121</v>
      </c>
      <c r="F29" s="127" t="s">
        <v>121</v>
      </c>
      <c r="G29" s="127" t="s">
        <v>121</v>
      </c>
      <c r="H29" s="127">
        <v>356.58</v>
      </c>
      <c r="I29" s="127" t="s">
        <v>121</v>
      </c>
      <c r="J29" s="127" t="s">
        <v>121</v>
      </c>
      <c r="K29" s="127" t="s">
        <v>121</v>
      </c>
      <c r="L29" s="127" t="s">
        <v>121</v>
      </c>
      <c r="M29" s="127" t="s">
        <v>121</v>
      </c>
      <c r="N29" s="127" t="s">
        <v>121</v>
      </c>
      <c r="O29" s="127" t="s">
        <v>121</v>
      </c>
      <c r="P29" s="127" t="s">
        <v>121</v>
      </c>
      <c r="Q29" s="127" t="s">
        <v>121</v>
      </c>
      <c r="R29" s="127" t="s">
        <v>121</v>
      </c>
      <c r="S29" s="127" t="s">
        <v>121</v>
      </c>
      <c r="T29" s="127" t="s">
        <v>121</v>
      </c>
      <c r="U29" s="127">
        <v>459.51</v>
      </c>
      <c r="V29" s="127" t="s">
        <v>121</v>
      </c>
      <c r="W29" s="127" t="s">
        <v>121</v>
      </c>
      <c r="X29" s="127" t="s">
        <v>121</v>
      </c>
      <c r="Y29" s="127" t="s">
        <v>121</v>
      </c>
      <c r="Z29" s="127" t="s">
        <v>121</v>
      </c>
      <c r="AA29" s="127" t="s">
        <v>121</v>
      </c>
      <c r="AB29" s="127">
        <v>375.31630000000001</v>
      </c>
      <c r="AC29" s="127">
        <v>371.74360000000001</v>
      </c>
      <c r="AD29" s="128">
        <v>371.01479999999998</v>
      </c>
      <c r="AE29" s="129">
        <v>2.2867999999999711</v>
      </c>
      <c r="AF29" s="130">
        <v>6.2018615347898542E-3</v>
      </c>
    </row>
    <row r="30" spans="1:32" s="83" customFormat="1" ht="12" customHeight="1" x14ac:dyDescent="0.3">
      <c r="A30" s="125" t="s">
        <v>91</v>
      </c>
      <c r="B30" s="131" t="s">
        <v>121</v>
      </c>
      <c r="C30" s="131" t="s">
        <v>121</v>
      </c>
      <c r="D30" s="131" t="s">
        <v>121</v>
      </c>
      <c r="E30" s="131">
        <v>420.31659999999999</v>
      </c>
      <c r="F30" s="131">
        <v>386.43</v>
      </c>
      <c r="G30" s="131" t="s">
        <v>121</v>
      </c>
      <c r="H30" s="131">
        <v>348.54</v>
      </c>
      <c r="I30" s="131" t="s">
        <v>121</v>
      </c>
      <c r="J30" s="131" t="s">
        <v>121</v>
      </c>
      <c r="K30" s="131">
        <v>368</v>
      </c>
      <c r="L30" s="131" t="s">
        <v>121</v>
      </c>
      <c r="M30" s="131" t="s">
        <v>121</v>
      </c>
      <c r="N30" s="131" t="s">
        <v>121</v>
      </c>
      <c r="O30" s="131" t="s">
        <v>121</v>
      </c>
      <c r="P30" s="131" t="s">
        <v>121</v>
      </c>
      <c r="Q30" s="131">
        <v>392</v>
      </c>
      <c r="R30" s="131" t="s">
        <v>121</v>
      </c>
      <c r="S30" s="131" t="s">
        <v>121</v>
      </c>
      <c r="T30" s="131" t="s">
        <v>121</v>
      </c>
      <c r="U30" s="131">
        <v>422.74</v>
      </c>
      <c r="V30" s="131" t="s">
        <v>121</v>
      </c>
      <c r="W30" s="131" t="s">
        <v>121</v>
      </c>
      <c r="X30" s="131">
        <v>338.64139999999998</v>
      </c>
      <c r="Y30" s="131" t="s">
        <v>121</v>
      </c>
      <c r="Z30" s="131" t="s">
        <v>121</v>
      </c>
      <c r="AA30" s="131" t="s">
        <v>121</v>
      </c>
      <c r="AB30" s="131">
        <v>394.3954</v>
      </c>
      <c r="AC30" s="131">
        <v>370.61180000000002</v>
      </c>
      <c r="AD30" s="132">
        <v>363.9357</v>
      </c>
      <c r="AE30" s="133">
        <v>3.5459999999999923</v>
      </c>
      <c r="AF30" s="134">
        <v>9.8393489048105298E-3</v>
      </c>
    </row>
    <row r="31" spans="1:32" s="83" customFormat="1" ht="12" customHeight="1" x14ac:dyDescent="0.3">
      <c r="A31" s="125" t="s">
        <v>92</v>
      </c>
      <c r="B31" s="127" t="s">
        <v>121</v>
      </c>
      <c r="C31" s="127" t="s">
        <v>121</v>
      </c>
      <c r="D31" s="127" t="s">
        <v>121</v>
      </c>
      <c r="E31" s="127">
        <v>310.0806</v>
      </c>
      <c r="F31" s="127" t="s">
        <v>121</v>
      </c>
      <c r="G31" s="127" t="s">
        <v>121</v>
      </c>
      <c r="H31" s="127">
        <v>346.97</v>
      </c>
      <c r="I31" s="127" t="s">
        <v>121</v>
      </c>
      <c r="J31" s="127" t="s">
        <v>121</v>
      </c>
      <c r="K31" s="127" t="s">
        <v>121</v>
      </c>
      <c r="L31" s="127" t="s">
        <v>121</v>
      </c>
      <c r="M31" s="127" t="s">
        <v>121</v>
      </c>
      <c r="N31" s="127" t="s">
        <v>121</v>
      </c>
      <c r="O31" s="127" t="s">
        <v>121</v>
      </c>
      <c r="P31" s="127" t="s">
        <v>121</v>
      </c>
      <c r="Q31" s="127" t="s">
        <v>121</v>
      </c>
      <c r="R31" s="127" t="s">
        <v>121</v>
      </c>
      <c r="S31" s="127" t="s">
        <v>121</v>
      </c>
      <c r="T31" s="127" t="s">
        <v>121</v>
      </c>
      <c r="U31" s="127">
        <v>413.15</v>
      </c>
      <c r="V31" s="127" t="s">
        <v>121</v>
      </c>
      <c r="W31" s="127" t="s">
        <v>121</v>
      </c>
      <c r="X31" s="127" t="s">
        <v>121</v>
      </c>
      <c r="Y31" s="127" t="s">
        <v>121</v>
      </c>
      <c r="Z31" s="127" t="s">
        <v>121</v>
      </c>
      <c r="AA31" s="127" t="s">
        <v>121</v>
      </c>
      <c r="AB31" s="127">
        <v>376.90620000000001</v>
      </c>
      <c r="AC31" s="127">
        <v>373.2783</v>
      </c>
      <c r="AD31" s="128">
        <v>367.30860000000001</v>
      </c>
      <c r="AE31" s="129">
        <v>2.6186000000000149</v>
      </c>
      <c r="AF31" s="130">
        <v>7.1803449505059014E-3</v>
      </c>
    </row>
    <row r="32" spans="1:32" s="83" customFormat="1" ht="12" customHeight="1" x14ac:dyDescent="0.3">
      <c r="A32" s="125" t="s">
        <v>93</v>
      </c>
      <c r="B32" s="126" t="s">
        <v>121</v>
      </c>
      <c r="C32" s="126" t="s">
        <v>121</v>
      </c>
      <c r="D32" s="126" t="s">
        <v>121</v>
      </c>
      <c r="E32" s="126">
        <v>432.1037</v>
      </c>
      <c r="F32" s="126">
        <v>320.74</v>
      </c>
      <c r="G32" s="126" t="s">
        <v>122</v>
      </c>
      <c r="H32" s="126">
        <v>329.34</v>
      </c>
      <c r="I32" s="126" t="s">
        <v>121</v>
      </c>
      <c r="J32" s="126" t="s">
        <v>121</v>
      </c>
      <c r="K32" s="126">
        <v>326</v>
      </c>
      <c r="L32" s="126" t="s">
        <v>121</v>
      </c>
      <c r="M32" s="126" t="s">
        <v>121</v>
      </c>
      <c r="N32" s="126" t="s">
        <v>121</v>
      </c>
      <c r="O32" s="126" t="s">
        <v>121</v>
      </c>
      <c r="P32" s="126" t="s">
        <v>121</v>
      </c>
      <c r="Q32" s="126">
        <v>318.5</v>
      </c>
      <c r="R32" s="126" t="s">
        <v>121</v>
      </c>
      <c r="S32" s="126" t="s">
        <v>121</v>
      </c>
      <c r="T32" s="126" t="s">
        <v>121</v>
      </c>
      <c r="U32" s="126">
        <v>347.92</v>
      </c>
      <c r="V32" s="126" t="s">
        <v>121</v>
      </c>
      <c r="W32" s="126" t="s">
        <v>121</v>
      </c>
      <c r="X32" s="126">
        <v>273.49290000000002</v>
      </c>
      <c r="Y32" s="126" t="s">
        <v>121</v>
      </c>
      <c r="Z32" s="126" t="s">
        <v>121</v>
      </c>
      <c r="AA32" s="126" t="s">
        <v>121</v>
      </c>
      <c r="AB32" s="126">
        <v>371.57530000000003</v>
      </c>
      <c r="AC32" s="126">
        <v>349.6336</v>
      </c>
      <c r="AD32" s="128">
        <v>338.51560000000001</v>
      </c>
      <c r="AE32" s="129">
        <v>6.1399999999991905E-2</v>
      </c>
      <c r="AF32" s="130">
        <v>1.8141302427321371E-4</v>
      </c>
    </row>
    <row r="33" spans="1:32" s="83" customFormat="1" ht="12" customHeight="1" thickBot="1" x14ac:dyDescent="0.35">
      <c r="A33" s="125" t="s">
        <v>94</v>
      </c>
      <c r="B33" s="127" t="s">
        <v>121</v>
      </c>
      <c r="C33" s="127" t="s">
        <v>121</v>
      </c>
      <c r="D33" s="127" t="s">
        <v>121</v>
      </c>
      <c r="E33" s="127">
        <v>385.89299999999997</v>
      </c>
      <c r="F33" s="127" t="s">
        <v>121</v>
      </c>
      <c r="G33" s="127" t="s">
        <v>121</v>
      </c>
      <c r="H33" s="127">
        <v>330.01</v>
      </c>
      <c r="I33" s="127" t="s">
        <v>121</v>
      </c>
      <c r="J33" s="127" t="s">
        <v>121</v>
      </c>
      <c r="K33" s="127" t="s">
        <v>121</v>
      </c>
      <c r="L33" s="127" t="s">
        <v>121</v>
      </c>
      <c r="M33" s="127" t="s">
        <v>121</v>
      </c>
      <c r="N33" s="127" t="s">
        <v>121</v>
      </c>
      <c r="O33" s="127" t="s">
        <v>121</v>
      </c>
      <c r="P33" s="127" t="s">
        <v>121</v>
      </c>
      <c r="Q33" s="127" t="s">
        <v>121</v>
      </c>
      <c r="R33" s="127" t="s">
        <v>121</v>
      </c>
      <c r="S33" s="127" t="s">
        <v>121</v>
      </c>
      <c r="T33" s="127" t="s">
        <v>121</v>
      </c>
      <c r="U33" s="127">
        <v>356.37</v>
      </c>
      <c r="V33" s="127" t="s">
        <v>121</v>
      </c>
      <c r="W33" s="127" t="s">
        <v>121</v>
      </c>
      <c r="X33" s="127" t="s">
        <v>121</v>
      </c>
      <c r="Y33" s="127" t="s">
        <v>121</v>
      </c>
      <c r="Z33" s="127" t="s">
        <v>122</v>
      </c>
      <c r="AA33" s="127" t="s">
        <v>121</v>
      </c>
      <c r="AB33" s="127">
        <v>361.56810000000002</v>
      </c>
      <c r="AC33" s="127">
        <v>357.18650000000002</v>
      </c>
      <c r="AD33" s="128">
        <v>348.49</v>
      </c>
      <c r="AE33" s="129">
        <v>2.2230000000000132</v>
      </c>
      <c r="AF33" s="130">
        <v>6.4199014055628112E-3</v>
      </c>
    </row>
    <row r="34" spans="1:32" s="140" customFormat="1" ht="12" customHeight="1" thickBot="1" x14ac:dyDescent="0.35">
      <c r="A34" s="135" t="s">
        <v>95</v>
      </c>
      <c r="B34" s="136" t="s">
        <v>121</v>
      </c>
      <c r="C34" s="136" t="s">
        <v>121</v>
      </c>
      <c r="D34" s="136" t="s">
        <v>121</v>
      </c>
      <c r="E34" s="136">
        <v>409.25490000000002</v>
      </c>
      <c r="F34" s="136">
        <v>358.12619999999998</v>
      </c>
      <c r="G34" s="136" t="s">
        <v>122</v>
      </c>
      <c r="H34" s="136">
        <v>340.26819999999998</v>
      </c>
      <c r="I34" s="136" t="s">
        <v>121</v>
      </c>
      <c r="J34" s="136" t="s">
        <v>121</v>
      </c>
      <c r="K34" s="136">
        <v>348.15820000000002</v>
      </c>
      <c r="L34" s="136" t="s">
        <v>121</v>
      </c>
      <c r="M34" s="136">
        <v>674.53729999999996</v>
      </c>
      <c r="N34" s="136" t="s">
        <v>121</v>
      </c>
      <c r="O34" s="136" t="s">
        <v>121</v>
      </c>
      <c r="P34" s="136" t="s">
        <v>121</v>
      </c>
      <c r="Q34" s="136">
        <v>355.69959999999998</v>
      </c>
      <c r="R34" s="136" t="s">
        <v>121</v>
      </c>
      <c r="S34" s="136" t="s">
        <v>121</v>
      </c>
      <c r="T34" s="136" t="s">
        <v>121</v>
      </c>
      <c r="U34" s="136">
        <v>428.29770000000002</v>
      </c>
      <c r="V34" s="136" t="s">
        <v>121</v>
      </c>
      <c r="W34" s="136" t="s">
        <v>121</v>
      </c>
      <c r="X34" s="136">
        <v>324.0292</v>
      </c>
      <c r="Y34" s="136" t="s">
        <v>121</v>
      </c>
      <c r="Z34" s="136" t="s">
        <v>122</v>
      </c>
      <c r="AA34" s="136" t="s">
        <v>121</v>
      </c>
      <c r="AB34" s="136">
        <v>373.1841</v>
      </c>
      <c r="AC34" s="136">
        <v>365.62889999999999</v>
      </c>
      <c r="AD34" s="137">
        <v>357.77859999999998</v>
      </c>
      <c r="AE34" s="138">
        <v>2.4500999999999635</v>
      </c>
      <c r="AF34" s="139">
        <v>6.8953095515837948E-3</v>
      </c>
    </row>
    <row r="35" spans="1:32" s="83" customFormat="1" ht="12" customHeight="1" x14ac:dyDescent="0.3">
      <c r="A35" s="125" t="s">
        <v>96</v>
      </c>
      <c r="B35" s="126">
        <v>312.14</v>
      </c>
      <c r="C35" s="126" t="s">
        <v>121</v>
      </c>
      <c r="D35" s="126" t="s">
        <v>121</v>
      </c>
      <c r="E35" s="126" t="s">
        <v>121</v>
      </c>
      <c r="F35" s="126" t="s">
        <v>121</v>
      </c>
      <c r="G35" s="126" t="s">
        <v>121</v>
      </c>
      <c r="H35" s="126" t="s">
        <v>121</v>
      </c>
      <c r="I35" s="126" t="s">
        <v>121</v>
      </c>
      <c r="J35" s="126" t="s">
        <v>121</v>
      </c>
      <c r="K35" s="126">
        <v>361</v>
      </c>
      <c r="L35" s="126" t="s">
        <v>121</v>
      </c>
      <c r="M35" s="126">
        <v>303.02999999999997</v>
      </c>
      <c r="N35" s="126" t="s">
        <v>121</v>
      </c>
      <c r="O35" s="126" t="s">
        <v>121</v>
      </c>
      <c r="P35" s="126" t="s">
        <v>121</v>
      </c>
      <c r="Q35" s="126" t="s">
        <v>121</v>
      </c>
      <c r="R35" s="126" t="s">
        <v>121</v>
      </c>
      <c r="S35" s="126" t="s">
        <v>121</v>
      </c>
      <c r="T35" s="126" t="s">
        <v>121</v>
      </c>
      <c r="U35" s="126" t="s">
        <v>121</v>
      </c>
      <c r="V35" s="126" t="s">
        <v>121</v>
      </c>
      <c r="W35" s="126" t="s">
        <v>121</v>
      </c>
      <c r="X35" s="126" t="s">
        <v>121</v>
      </c>
      <c r="Y35" s="126" t="s">
        <v>121</v>
      </c>
      <c r="Z35" s="126" t="s">
        <v>121</v>
      </c>
      <c r="AA35" s="126" t="s">
        <v>121</v>
      </c>
      <c r="AB35" s="126" t="s">
        <v>121</v>
      </c>
      <c r="AC35" s="126" t="s">
        <v>121</v>
      </c>
      <c r="AD35" s="128">
        <v>348.00909999999999</v>
      </c>
      <c r="AE35" s="129">
        <v>-2.7132000000000289</v>
      </c>
      <c r="AF35" s="130">
        <v>-7.7360350339856776E-3</v>
      </c>
    </row>
    <row r="36" spans="1:32" s="83" customFormat="1" ht="12" customHeight="1" x14ac:dyDescent="0.3">
      <c r="A36" s="125" t="s">
        <v>97</v>
      </c>
      <c r="B36" s="127">
        <v>299.94</v>
      </c>
      <c r="C36" s="127" t="s">
        <v>121</v>
      </c>
      <c r="D36" s="127">
        <v>265.57760000000002</v>
      </c>
      <c r="E36" s="127">
        <v>305.92840000000001</v>
      </c>
      <c r="F36" s="127">
        <v>300.64</v>
      </c>
      <c r="G36" s="127" t="s">
        <v>122</v>
      </c>
      <c r="H36" s="127">
        <v>302.38</v>
      </c>
      <c r="I36" s="127" t="s">
        <v>121</v>
      </c>
      <c r="J36" s="127">
        <v>276.12</v>
      </c>
      <c r="K36" s="127">
        <v>374</v>
      </c>
      <c r="L36" s="127">
        <v>223.744</v>
      </c>
      <c r="M36" s="127">
        <v>296.56</v>
      </c>
      <c r="N36" s="127" t="s">
        <v>121</v>
      </c>
      <c r="O36" s="127">
        <v>242.2</v>
      </c>
      <c r="P36" s="127">
        <v>264.14</v>
      </c>
      <c r="Q36" s="127">
        <v>363.48</v>
      </c>
      <c r="R36" s="127">
        <v>251.78360000000001</v>
      </c>
      <c r="S36" s="127" t="s">
        <v>121</v>
      </c>
      <c r="T36" s="127">
        <v>244</v>
      </c>
      <c r="U36" s="127">
        <v>274.76</v>
      </c>
      <c r="V36" s="127">
        <v>254.69149999999999</v>
      </c>
      <c r="W36" s="127">
        <v>243.4</v>
      </c>
      <c r="X36" s="127">
        <v>238.679</v>
      </c>
      <c r="Y36" s="127">
        <v>260.95999999999998</v>
      </c>
      <c r="Z36" s="127" t="s">
        <v>122</v>
      </c>
      <c r="AA36" s="127" t="s">
        <v>121</v>
      </c>
      <c r="AB36" s="127">
        <v>369.42419999999998</v>
      </c>
      <c r="AC36" s="127">
        <v>303.02089999999998</v>
      </c>
      <c r="AD36" s="128">
        <v>337.75729999999999</v>
      </c>
      <c r="AE36" s="129">
        <v>-5.1351999999999975</v>
      </c>
      <c r="AF36" s="130">
        <v>-1.4976122254059199E-2</v>
      </c>
    </row>
    <row r="37" spans="1:32" s="83" customFormat="1" ht="12" customHeight="1" x14ac:dyDescent="0.3">
      <c r="A37" s="125" t="s">
        <v>98</v>
      </c>
      <c r="B37" s="127" t="s">
        <v>121</v>
      </c>
      <c r="C37" s="127" t="s">
        <v>121</v>
      </c>
      <c r="D37" s="127">
        <v>263.99270000000001</v>
      </c>
      <c r="E37" s="127">
        <v>298.69540000000001</v>
      </c>
      <c r="F37" s="127">
        <v>302.27999999999997</v>
      </c>
      <c r="G37" s="127" t="s">
        <v>122</v>
      </c>
      <c r="H37" s="127">
        <v>300.57</v>
      </c>
      <c r="I37" s="127" t="s">
        <v>121</v>
      </c>
      <c r="J37" s="127">
        <v>317.77999999999997</v>
      </c>
      <c r="K37" s="127">
        <v>361</v>
      </c>
      <c r="L37" s="127">
        <v>261.82229999999998</v>
      </c>
      <c r="M37" s="127">
        <v>323.26</v>
      </c>
      <c r="N37" s="127" t="s">
        <v>121</v>
      </c>
      <c r="O37" s="127">
        <v>238.9</v>
      </c>
      <c r="P37" s="127">
        <v>237.96</v>
      </c>
      <c r="Q37" s="127" t="s">
        <v>121</v>
      </c>
      <c r="R37" s="127">
        <v>207.95339999999999</v>
      </c>
      <c r="S37" s="127" t="s">
        <v>121</v>
      </c>
      <c r="T37" s="127">
        <v>292</v>
      </c>
      <c r="U37" s="127">
        <v>274.58</v>
      </c>
      <c r="V37" s="127">
        <v>259.71230000000003</v>
      </c>
      <c r="W37" s="127">
        <v>239.6</v>
      </c>
      <c r="X37" s="127">
        <v>233.9469</v>
      </c>
      <c r="Y37" s="127">
        <v>260.77</v>
      </c>
      <c r="Z37" s="127" t="s">
        <v>122</v>
      </c>
      <c r="AA37" s="127">
        <v>292.89</v>
      </c>
      <c r="AB37" s="127">
        <v>351.0933</v>
      </c>
      <c r="AC37" s="127">
        <v>300.49599999999998</v>
      </c>
      <c r="AD37" s="128">
        <v>301.2921</v>
      </c>
      <c r="AE37" s="129">
        <v>1.572400000000016</v>
      </c>
      <c r="AF37" s="130">
        <v>5.2462350656297119E-3</v>
      </c>
    </row>
    <row r="38" spans="1:32" s="83" customFormat="1" ht="12" customHeight="1" x14ac:dyDescent="0.3">
      <c r="A38" s="125" t="s">
        <v>99</v>
      </c>
      <c r="B38" s="127">
        <v>273.81</v>
      </c>
      <c r="C38" s="127">
        <v>230.0849</v>
      </c>
      <c r="D38" s="127">
        <v>233.6078</v>
      </c>
      <c r="E38" s="127">
        <v>272.97809999999998</v>
      </c>
      <c r="F38" s="127">
        <v>272.32</v>
      </c>
      <c r="G38" s="127">
        <v>236.3</v>
      </c>
      <c r="H38" s="127">
        <v>279.99</v>
      </c>
      <c r="I38" s="127">
        <v>165.56</v>
      </c>
      <c r="J38" s="127">
        <v>226.35</v>
      </c>
      <c r="K38" s="127">
        <v>319</v>
      </c>
      <c r="L38" s="127">
        <v>236.43680000000001</v>
      </c>
      <c r="M38" s="127">
        <v>257.27</v>
      </c>
      <c r="N38" s="127" t="s">
        <v>121</v>
      </c>
      <c r="O38" s="127">
        <v>210.88</v>
      </c>
      <c r="P38" s="127">
        <v>239.23</v>
      </c>
      <c r="Q38" s="127">
        <v>274.8</v>
      </c>
      <c r="R38" s="127">
        <v>203.18029999999999</v>
      </c>
      <c r="S38" s="127" t="s">
        <v>121</v>
      </c>
      <c r="T38" s="127">
        <v>267</v>
      </c>
      <c r="U38" s="127">
        <v>241.37</v>
      </c>
      <c r="V38" s="127">
        <v>232.55430000000001</v>
      </c>
      <c r="W38" s="127">
        <v>215.7</v>
      </c>
      <c r="X38" s="127">
        <v>232.96129999999999</v>
      </c>
      <c r="Y38" s="127">
        <v>216.21</v>
      </c>
      <c r="Z38" s="127">
        <v>163.11000000000001</v>
      </c>
      <c r="AA38" s="127">
        <v>260.54000000000002</v>
      </c>
      <c r="AB38" s="127">
        <v>347.72640000000001</v>
      </c>
      <c r="AC38" s="127">
        <v>270.2296</v>
      </c>
      <c r="AD38" s="128">
        <v>255.4402</v>
      </c>
      <c r="AE38" s="129">
        <v>-1.1861999999999853</v>
      </c>
      <c r="AF38" s="130">
        <v>-4.6222835998166456E-3</v>
      </c>
    </row>
    <row r="39" spans="1:32" s="83" customFormat="1" ht="12" customHeight="1" x14ac:dyDescent="0.3">
      <c r="A39" s="125" t="s">
        <v>100</v>
      </c>
      <c r="B39" s="131">
        <v>269.08</v>
      </c>
      <c r="C39" s="131" t="s">
        <v>121</v>
      </c>
      <c r="D39" s="131">
        <v>239.09719999999999</v>
      </c>
      <c r="E39" s="131">
        <v>284.2294</v>
      </c>
      <c r="F39" s="131">
        <v>277.58999999999997</v>
      </c>
      <c r="G39" s="131">
        <v>251.35</v>
      </c>
      <c r="H39" s="131">
        <v>283.43</v>
      </c>
      <c r="I39" s="131">
        <v>184.56</v>
      </c>
      <c r="J39" s="131">
        <v>260.08</v>
      </c>
      <c r="K39" s="131">
        <v>314</v>
      </c>
      <c r="L39" s="131">
        <v>262.90260000000001</v>
      </c>
      <c r="M39" s="131">
        <v>268.17</v>
      </c>
      <c r="N39" s="131" t="s">
        <v>121</v>
      </c>
      <c r="O39" s="131">
        <v>218.36</v>
      </c>
      <c r="P39" s="131">
        <v>251.4</v>
      </c>
      <c r="Q39" s="131">
        <v>279.2</v>
      </c>
      <c r="R39" s="131">
        <v>207.36510000000001</v>
      </c>
      <c r="S39" s="131" t="s">
        <v>121</v>
      </c>
      <c r="T39" s="131">
        <v>281</v>
      </c>
      <c r="U39" s="131">
        <v>245.5</v>
      </c>
      <c r="V39" s="131">
        <v>241.6831</v>
      </c>
      <c r="W39" s="131">
        <v>214</v>
      </c>
      <c r="X39" s="131">
        <v>239.1507</v>
      </c>
      <c r="Y39" s="131">
        <v>228.98</v>
      </c>
      <c r="Z39" s="131">
        <v>186.6</v>
      </c>
      <c r="AA39" s="131">
        <v>258.94</v>
      </c>
      <c r="AB39" s="131">
        <v>358.57530000000003</v>
      </c>
      <c r="AC39" s="131">
        <v>280.7697</v>
      </c>
      <c r="AD39" s="132">
        <v>279.64109999999999</v>
      </c>
      <c r="AE39" s="133">
        <v>-1.6012000000000057</v>
      </c>
      <c r="AF39" s="134">
        <v>-5.6933114257705641E-3</v>
      </c>
    </row>
    <row r="40" spans="1:32" s="83" customFormat="1" ht="12" customHeight="1" x14ac:dyDescent="0.3">
      <c r="A40" s="125" t="s">
        <v>101</v>
      </c>
      <c r="B40" s="126">
        <v>265.7</v>
      </c>
      <c r="C40" s="126">
        <v>219.1379</v>
      </c>
      <c r="D40" s="126">
        <v>239.2132</v>
      </c>
      <c r="E40" s="126">
        <v>291.59629999999999</v>
      </c>
      <c r="F40" s="126">
        <v>283.97000000000003</v>
      </c>
      <c r="G40" s="126">
        <v>251.77</v>
      </c>
      <c r="H40" s="126">
        <v>282.61</v>
      </c>
      <c r="I40" s="126" t="s">
        <v>121</v>
      </c>
      <c r="J40" s="126">
        <v>299.3</v>
      </c>
      <c r="K40" s="126">
        <v>297</v>
      </c>
      <c r="L40" s="126">
        <v>261.82229999999998</v>
      </c>
      <c r="M40" s="126">
        <v>280.18</v>
      </c>
      <c r="N40" s="126" t="s">
        <v>121</v>
      </c>
      <c r="O40" s="126">
        <v>215.5</v>
      </c>
      <c r="P40" s="126">
        <v>222.8</v>
      </c>
      <c r="Q40" s="126">
        <v>288.48</v>
      </c>
      <c r="R40" s="126">
        <v>208.26750000000001</v>
      </c>
      <c r="S40" s="126" t="s">
        <v>121</v>
      </c>
      <c r="T40" s="126">
        <v>295</v>
      </c>
      <c r="U40" s="126">
        <v>255.08</v>
      </c>
      <c r="V40" s="126">
        <v>249.4425</v>
      </c>
      <c r="W40" s="126">
        <v>216.8</v>
      </c>
      <c r="X40" s="126">
        <v>249.95439999999999</v>
      </c>
      <c r="Y40" s="126">
        <v>249.04</v>
      </c>
      <c r="Z40" s="126">
        <v>219.53</v>
      </c>
      <c r="AA40" s="126">
        <v>245.97</v>
      </c>
      <c r="AB40" s="126">
        <v>352.58969999999999</v>
      </c>
      <c r="AC40" s="126">
        <v>279.61239999999998</v>
      </c>
      <c r="AD40" s="128">
        <v>281.13229999999999</v>
      </c>
      <c r="AE40" s="129">
        <v>0.67369999999999663</v>
      </c>
      <c r="AF40" s="130">
        <v>2.4021370712112855E-3</v>
      </c>
    </row>
    <row r="41" spans="1:32" s="83" customFormat="1" ht="12" customHeight="1" x14ac:dyDescent="0.3">
      <c r="A41" s="125" t="s">
        <v>102</v>
      </c>
      <c r="B41" s="126">
        <v>221.71</v>
      </c>
      <c r="C41" s="126" t="s">
        <v>121</v>
      </c>
      <c r="D41" s="126">
        <v>189.96340000000001</v>
      </c>
      <c r="E41" s="126">
        <v>231.58940000000001</v>
      </c>
      <c r="F41" s="126">
        <v>226.32</v>
      </c>
      <c r="G41" s="126">
        <v>222.67</v>
      </c>
      <c r="H41" s="126">
        <v>256.89</v>
      </c>
      <c r="I41" s="126">
        <v>178.33</v>
      </c>
      <c r="J41" s="126">
        <v>194.65</v>
      </c>
      <c r="K41" s="126">
        <v>252</v>
      </c>
      <c r="L41" s="126">
        <v>262.4975</v>
      </c>
      <c r="M41" s="126">
        <v>221.24</v>
      </c>
      <c r="N41" s="126">
        <v>162</v>
      </c>
      <c r="O41" s="126">
        <v>184.31</v>
      </c>
      <c r="P41" s="126">
        <v>201.26</v>
      </c>
      <c r="Q41" s="126">
        <v>211.9</v>
      </c>
      <c r="R41" s="126">
        <v>162.75620000000001</v>
      </c>
      <c r="S41" s="126">
        <v>215.4</v>
      </c>
      <c r="T41" s="126">
        <v>231</v>
      </c>
      <c r="U41" s="126">
        <v>207.24</v>
      </c>
      <c r="V41" s="126">
        <v>201.97309999999999</v>
      </c>
      <c r="W41" s="126">
        <v>204.5</v>
      </c>
      <c r="X41" s="126">
        <v>226.17580000000001</v>
      </c>
      <c r="Y41" s="126">
        <v>170.24</v>
      </c>
      <c r="Z41" s="126">
        <v>140.1</v>
      </c>
      <c r="AA41" s="126">
        <v>234.77</v>
      </c>
      <c r="AB41" s="126">
        <v>316.20839999999998</v>
      </c>
      <c r="AC41" s="126">
        <v>236.98769999999999</v>
      </c>
      <c r="AD41" s="128">
        <v>227.8194</v>
      </c>
      <c r="AE41" s="129">
        <v>-0.12880000000001246</v>
      </c>
      <c r="AF41" s="130">
        <v>-5.6504065397322556E-4</v>
      </c>
    </row>
    <row r="42" spans="1:32" s="83" customFormat="1" ht="12" customHeight="1" thickBot="1" x14ac:dyDescent="0.35">
      <c r="A42" s="125" t="s">
        <v>103</v>
      </c>
      <c r="B42" s="127">
        <v>215.76</v>
      </c>
      <c r="C42" s="127">
        <v>219.1277</v>
      </c>
      <c r="D42" s="127">
        <v>171.17580000000001</v>
      </c>
      <c r="E42" s="127">
        <v>262.26260000000002</v>
      </c>
      <c r="F42" s="127">
        <v>236.29</v>
      </c>
      <c r="G42" s="127">
        <v>239.03</v>
      </c>
      <c r="H42" s="127">
        <v>272.22000000000003</v>
      </c>
      <c r="I42" s="127" t="s">
        <v>121</v>
      </c>
      <c r="J42" s="127">
        <v>238.65</v>
      </c>
      <c r="K42" s="127">
        <v>277</v>
      </c>
      <c r="L42" s="127" t="s">
        <v>121</v>
      </c>
      <c r="M42" s="127">
        <v>243.38</v>
      </c>
      <c r="N42" s="127">
        <v>166</v>
      </c>
      <c r="O42" s="127">
        <v>189.47</v>
      </c>
      <c r="P42" s="127">
        <v>197.54</v>
      </c>
      <c r="Q42" s="127">
        <v>245.98</v>
      </c>
      <c r="R42" s="127">
        <v>182.5163</v>
      </c>
      <c r="S42" s="127">
        <v>222.84</v>
      </c>
      <c r="T42" s="127">
        <v>246</v>
      </c>
      <c r="U42" s="127">
        <v>220.95</v>
      </c>
      <c r="V42" s="127">
        <v>222.05629999999999</v>
      </c>
      <c r="W42" s="127">
        <v>190.7</v>
      </c>
      <c r="X42" s="127">
        <v>238.9633</v>
      </c>
      <c r="Y42" s="127">
        <v>188.03</v>
      </c>
      <c r="Z42" s="127">
        <v>154.09</v>
      </c>
      <c r="AA42" s="127">
        <v>242.19</v>
      </c>
      <c r="AB42" s="127">
        <v>337.2516</v>
      </c>
      <c r="AC42" s="127">
        <v>252.9812</v>
      </c>
      <c r="AD42" s="128">
        <v>262.8895</v>
      </c>
      <c r="AE42" s="129">
        <v>-0.70879999999999654</v>
      </c>
      <c r="AF42" s="130">
        <v>-2.6889399514337109E-3</v>
      </c>
    </row>
    <row r="43" spans="1:32" s="140" customFormat="1" ht="12" customHeight="1" thickBot="1" x14ac:dyDescent="0.35">
      <c r="A43" s="135" t="s">
        <v>104</v>
      </c>
      <c r="B43" s="136">
        <v>252.4778</v>
      </c>
      <c r="C43" s="136">
        <v>221.64599999999999</v>
      </c>
      <c r="D43" s="136">
        <v>225.39779999999999</v>
      </c>
      <c r="E43" s="136">
        <v>260.57549999999998</v>
      </c>
      <c r="F43" s="136">
        <v>270.19749999999999</v>
      </c>
      <c r="G43" s="136" t="s">
        <v>122</v>
      </c>
      <c r="H43" s="136">
        <v>278.9674</v>
      </c>
      <c r="I43" s="136">
        <v>175.31700000000001</v>
      </c>
      <c r="J43" s="136">
        <v>240.29349999999999</v>
      </c>
      <c r="K43" s="136">
        <v>315.09710000000001</v>
      </c>
      <c r="L43" s="136">
        <v>241.83680000000001</v>
      </c>
      <c r="M43" s="136">
        <v>242.6833</v>
      </c>
      <c r="N43" s="136">
        <v>163.2886</v>
      </c>
      <c r="O43" s="136">
        <v>206.8751</v>
      </c>
      <c r="P43" s="136">
        <v>225.50960000000001</v>
      </c>
      <c r="Q43" s="136">
        <v>324.03089999999997</v>
      </c>
      <c r="R43" s="136">
        <v>191.05539999999999</v>
      </c>
      <c r="S43" s="136">
        <v>217.9271</v>
      </c>
      <c r="T43" s="136">
        <v>266.5514</v>
      </c>
      <c r="U43" s="136">
        <v>249.941</v>
      </c>
      <c r="V43" s="136">
        <v>234.19030000000001</v>
      </c>
      <c r="W43" s="136">
        <v>210.5335</v>
      </c>
      <c r="X43" s="136">
        <v>232.86770000000001</v>
      </c>
      <c r="Y43" s="136">
        <v>223.0958</v>
      </c>
      <c r="Z43" s="136" t="s">
        <v>122</v>
      </c>
      <c r="AA43" s="136">
        <v>245.32310000000001</v>
      </c>
      <c r="AB43" s="136">
        <v>344.47129999999999</v>
      </c>
      <c r="AC43" s="136">
        <v>270.54039999999998</v>
      </c>
      <c r="AD43" s="137">
        <v>278.13729999999998</v>
      </c>
      <c r="AE43" s="138">
        <v>-1.2298000000000116</v>
      </c>
      <c r="AF43" s="139">
        <v>-4.4020931598602875E-3</v>
      </c>
    </row>
    <row r="44" spans="1:32" s="83" customFormat="1" ht="12" customHeight="1" x14ac:dyDescent="0.3">
      <c r="A44" s="125" t="s">
        <v>105</v>
      </c>
      <c r="B44" s="126">
        <v>368.5</v>
      </c>
      <c r="C44" s="126" t="s">
        <v>121</v>
      </c>
      <c r="D44" s="126">
        <v>292.9085</v>
      </c>
      <c r="E44" s="126">
        <v>395.93880000000001</v>
      </c>
      <c r="F44" s="126">
        <v>364.62</v>
      </c>
      <c r="G44" s="126" t="s">
        <v>121</v>
      </c>
      <c r="H44" s="126">
        <v>362.72</v>
      </c>
      <c r="I44" s="126" t="s">
        <v>121</v>
      </c>
      <c r="J44" s="126">
        <v>383.98</v>
      </c>
      <c r="K44" s="126">
        <v>442</v>
      </c>
      <c r="L44" s="126" t="s">
        <v>121</v>
      </c>
      <c r="M44" s="126">
        <v>431.22</v>
      </c>
      <c r="N44" s="126" t="s">
        <v>121</v>
      </c>
      <c r="O44" s="126">
        <v>230.05</v>
      </c>
      <c r="P44" s="126" t="s">
        <v>122</v>
      </c>
      <c r="Q44" s="126">
        <v>469.4</v>
      </c>
      <c r="R44" s="126" t="s">
        <v>121</v>
      </c>
      <c r="S44" s="126" t="s">
        <v>121</v>
      </c>
      <c r="T44" s="126" t="s">
        <v>121</v>
      </c>
      <c r="U44" s="126">
        <v>388.39</v>
      </c>
      <c r="V44" s="126">
        <v>313.8</v>
      </c>
      <c r="W44" s="126">
        <v>391.2</v>
      </c>
      <c r="X44" s="126">
        <v>263.03680000000003</v>
      </c>
      <c r="Y44" s="126">
        <v>338.59</v>
      </c>
      <c r="Z44" s="126" t="s">
        <v>121</v>
      </c>
      <c r="AA44" s="126">
        <v>418.01</v>
      </c>
      <c r="AB44" s="126">
        <v>398.69760000000002</v>
      </c>
      <c r="AC44" s="126">
        <v>377.28750000000002</v>
      </c>
      <c r="AD44" s="128">
        <v>413.66680000000002</v>
      </c>
      <c r="AE44" s="129">
        <v>1.4476999999999975</v>
      </c>
      <c r="AF44" s="130">
        <v>3.5119673008843222E-3</v>
      </c>
    </row>
    <row r="45" spans="1:32" s="83" customFormat="1" ht="12" customHeight="1" x14ac:dyDescent="0.3">
      <c r="A45" s="125" t="s">
        <v>106</v>
      </c>
      <c r="B45" s="127">
        <v>346.5</v>
      </c>
      <c r="C45" s="127" t="s">
        <v>121</v>
      </c>
      <c r="D45" s="127">
        <v>292.83120000000002</v>
      </c>
      <c r="E45" s="127">
        <v>356.42529999999999</v>
      </c>
      <c r="F45" s="127">
        <v>366.32</v>
      </c>
      <c r="G45" s="127" t="s">
        <v>121</v>
      </c>
      <c r="H45" s="127">
        <v>370.31</v>
      </c>
      <c r="I45" s="127" t="s">
        <v>121</v>
      </c>
      <c r="J45" s="127">
        <v>386.11</v>
      </c>
      <c r="K45" s="127">
        <v>444</v>
      </c>
      <c r="L45" s="127">
        <v>364.3098</v>
      </c>
      <c r="M45" s="127">
        <v>461.86</v>
      </c>
      <c r="N45" s="127" t="s">
        <v>121</v>
      </c>
      <c r="O45" s="127" t="s">
        <v>121</v>
      </c>
      <c r="P45" s="127" t="s">
        <v>122</v>
      </c>
      <c r="Q45" s="127">
        <v>421.4</v>
      </c>
      <c r="R45" s="127" t="s">
        <v>121</v>
      </c>
      <c r="S45" s="127" t="s">
        <v>121</v>
      </c>
      <c r="T45" s="127" t="s">
        <v>121</v>
      </c>
      <c r="U45" s="127">
        <v>370.57</v>
      </c>
      <c r="V45" s="127">
        <v>321.33120000000002</v>
      </c>
      <c r="W45" s="127">
        <v>388.3</v>
      </c>
      <c r="X45" s="127">
        <v>267.49090000000001</v>
      </c>
      <c r="Y45" s="127">
        <v>342.47</v>
      </c>
      <c r="Z45" s="127" t="s">
        <v>121</v>
      </c>
      <c r="AA45" s="127">
        <v>419.88</v>
      </c>
      <c r="AB45" s="127">
        <v>402.90620000000001</v>
      </c>
      <c r="AC45" s="127">
        <v>379.19049999999999</v>
      </c>
      <c r="AD45" s="128">
        <v>414.1875</v>
      </c>
      <c r="AE45" s="129">
        <v>-0.41590000000002192</v>
      </c>
      <c r="AF45" s="130">
        <v>-1.0031273260181495E-3</v>
      </c>
    </row>
    <row r="46" spans="1:32" s="83" customFormat="1" ht="12" customHeight="1" x14ac:dyDescent="0.3">
      <c r="A46" s="125" t="s">
        <v>107</v>
      </c>
      <c r="B46" s="127">
        <v>332.5</v>
      </c>
      <c r="C46" s="127" t="s">
        <v>121</v>
      </c>
      <c r="D46" s="127">
        <v>271.26029999999997</v>
      </c>
      <c r="E46" s="127">
        <v>358.97019999999998</v>
      </c>
      <c r="F46" s="127">
        <v>360.45</v>
      </c>
      <c r="G46" s="127" t="s">
        <v>122</v>
      </c>
      <c r="H46" s="127">
        <v>351.48</v>
      </c>
      <c r="I46" s="127" t="s">
        <v>121</v>
      </c>
      <c r="J46" s="127">
        <v>369.14</v>
      </c>
      <c r="K46" s="127">
        <v>370</v>
      </c>
      <c r="L46" s="127" t="s">
        <v>121</v>
      </c>
      <c r="M46" s="127">
        <v>436.65</v>
      </c>
      <c r="N46" s="127" t="s">
        <v>121</v>
      </c>
      <c r="O46" s="127">
        <v>240.23</v>
      </c>
      <c r="P46" s="127">
        <v>234.24</v>
      </c>
      <c r="Q46" s="127">
        <v>405.7</v>
      </c>
      <c r="R46" s="127" t="s">
        <v>121</v>
      </c>
      <c r="S46" s="127" t="s">
        <v>121</v>
      </c>
      <c r="T46" s="127" t="s">
        <v>121</v>
      </c>
      <c r="U46" s="127">
        <v>358.18</v>
      </c>
      <c r="V46" s="127">
        <v>295.08609999999999</v>
      </c>
      <c r="W46" s="127">
        <v>381.7</v>
      </c>
      <c r="X46" s="127">
        <v>277.6354</v>
      </c>
      <c r="Y46" s="127">
        <v>299.25</v>
      </c>
      <c r="Z46" s="127">
        <v>259.16000000000003</v>
      </c>
      <c r="AA46" s="127">
        <v>378.74</v>
      </c>
      <c r="AB46" s="127">
        <v>364.4674</v>
      </c>
      <c r="AC46" s="127">
        <v>364.76639999999998</v>
      </c>
      <c r="AD46" s="128">
        <v>362.33170000000001</v>
      </c>
      <c r="AE46" s="129">
        <v>2.3643999999999892</v>
      </c>
      <c r="AF46" s="130">
        <v>6.5683744051194815E-3</v>
      </c>
    </row>
    <row r="47" spans="1:32" s="83" customFormat="1" ht="12" customHeight="1" x14ac:dyDescent="0.3">
      <c r="A47" s="125" t="s">
        <v>108</v>
      </c>
      <c r="B47" s="131">
        <v>323.5</v>
      </c>
      <c r="C47" s="131" t="s">
        <v>121</v>
      </c>
      <c r="D47" s="131">
        <v>281.85250000000002</v>
      </c>
      <c r="E47" s="131">
        <v>341.5575</v>
      </c>
      <c r="F47" s="131">
        <v>355.94</v>
      </c>
      <c r="G47" s="131" t="s">
        <v>121</v>
      </c>
      <c r="H47" s="131">
        <v>358.32</v>
      </c>
      <c r="I47" s="131" t="s">
        <v>121</v>
      </c>
      <c r="J47" s="131">
        <v>365.26</v>
      </c>
      <c r="K47" s="131">
        <v>387</v>
      </c>
      <c r="L47" s="131">
        <v>366.33519999999999</v>
      </c>
      <c r="M47" s="131">
        <v>364.15</v>
      </c>
      <c r="N47" s="131" t="s">
        <v>121</v>
      </c>
      <c r="O47" s="131">
        <v>226.8</v>
      </c>
      <c r="P47" s="131">
        <v>254.68</v>
      </c>
      <c r="Q47" s="131">
        <v>406.01</v>
      </c>
      <c r="R47" s="131" t="s">
        <v>121</v>
      </c>
      <c r="S47" s="131" t="s">
        <v>121</v>
      </c>
      <c r="T47" s="131" t="s">
        <v>121</v>
      </c>
      <c r="U47" s="131">
        <v>354.67</v>
      </c>
      <c r="V47" s="131">
        <v>309.00740000000002</v>
      </c>
      <c r="W47" s="131">
        <v>376.8</v>
      </c>
      <c r="X47" s="131">
        <v>282.50229999999999</v>
      </c>
      <c r="Y47" s="131">
        <v>336.78</v>
      </c>
      <c r="Z47" s="131" t="s">
        <v>122</v>
      </c>
      <c r="AA47" s="131">
        <v>388.33</v>
      </c>
      <c r="AB47" s="131">
        <v>388.31630000000001</v>
      </c>
      <c r="AC47" s="131">
        <v>370.82859999999999</v>
      </c>
      <c r="AD47" s="132">
        <v>364.88409999999999</v>
      </c>
      <c r="AE47" s="133">
        <v>-0.71730000000002292</v>
      </c>
      <c r="AF47" s="134">
        <v>-1.9619727933208875E-3</v>
      </c>
    </row>
    <row r="48" spans="1:32" s="83" customFormat="1" ht="12" customHeight="1" x14ac:dyDescent="0.3">
      <c r="A48" s="125" t="s">
        <v>109</v>
      </c>
      <c r="B48" s="127" t="s">
        <v>121</v>
      </c>
      <c r="C48" s="127" t="s">
        <v>121</v>
      </c>
      <c r="D48" s="127">
        <v>270.7577</v>
      </c>
      <c r="E48" s="127">
        <v>332.98509999999999</v>
      </c>
      <c r="F48" s="127">
        <v>276.08</v>
      </c>
      <c r="G48" s="127" t="s">
        <v>121</v>
      </c>
      <c r="H48" s="127">
        <v>355.62</v>
      </c>
      <c r="I48" s="127" t="s">
        <v>121</v>
      </c>
      <c r="J48" s="127">
        <v>369.99</v>
      </c>
      <c r="K48" s="127">
        <v>381</v>
      </c>
      <c r="L48" s="127">
        <v>363.76960000000003</v>
      </c>
      <c r="M48" s="127" t="s">
        <v>121</v>
      </c>
      <c r="N48" s="127" t="s">
        <v>121</v>
      </c>
      <c r="O48" s="127">
        <v>229.45</v>
      </c>
      <c r="P48" s="127">
        <v>253.95</v>
      </c>
      <c r="Q48" s="127" t="s">
        <v>121</v>
      </c>
      <c r="R48" s="127" t="s">
        <v>121</v>
      </c>
      <c r="S48" s="127" t="s">
        <v>121</v>
      </c>
      <c r="T48" s="127">
        <v>327</v>
      </c>
      <c r="U48" s="127">
        <v>333.47</v>
      </c>
      <c r="V48" s="127">
        <v>309.00740000000002</v>
      </c>
      <c r="W48" s="127">
        <v>383.3</v>
      </c>
      <c r="X48" s="127">
        <v>354.64679999999998</v>
      </c>
      <c r="Y48" s="127">
        <v>314.85000000000002</v>
      </c>
      <c r="Z48" s="127" t="s">
        <v>122</v>
      </c>
      <c r="AA48" s="127">
        <v>380.59</v>
      </c>
      <c r="AB48" s="127">
        <v>389.90620000000001</v>
      </c>
      <c r="AC48" s="127">
        <v>371.34219999999999</v>
      </c>
      <c r="AD48" s="128">
        <v>357.13310000000001</v>
      </c>
      <c r="AE48" s="129">
        <v>1.8369000000000142</v>
      </c>
      <c r="AF48" s="130">
        <v>5.1700524801561176E-3</v>
      </c>
    </row>
    <row r="49" spans="1:32" s="83" customFormat="1" ht="12" customHeight="1" x14ac:dyDescent="0.3">
      <c r="A49" s="125" t="s">
        <v>110</v>
      </c>
      <c r="B49" s="126" t="s">
        <v>121</v>
      </c>
      <c r="C49" s="126" t="s">
        <v>121</v>
      </c>
      <c r="D49" s="126">
        <v>251.35159999999999</v>
      </c>
      <c r="E49" s="126">
        <v>306.33019999999999</v>
      </c>
      <c r="F49" s="126">
        <v>283.52</v>
      </c>
      <c r="G49" s="126" t="s">
        <v>122</v>
      </c>
      <c r="H49" s="126">
        <v>327.57</v>
      </c>
      <c r="I49" s="126">
        <v>382.17</v>
      </c>
      <c r="J49" s="126">
        <v>296.89</v>
      </c>
      <c r="K49" s="126">
        <v>297</v>
      </c>
      <c r="L49" s="126" t="s">
        <v>121</v>
      </c>
      <c r="M49" s="126">
        <v>313.64999999999998</v>
      </c>
      <c r="N49" s="126" t="s">
        <v>121</v>
      </c>
      <c r="O49" s="126">
        <v>193.4</v>
      </c>
      <c r="P49" s="126">
        <v>235.49</v>
      </c>
      <c r="Q49" s="126" t="s">
        <v>121</v>
      </c>
      <c r="R49" s="126">
        <v>214.63550000000001</v>
      </c>
      <c r="S49" s="126">
        <v>344.65</v>
      </c>
      <c r="T49" s="126">
        <v>182</v>
      </c>
      <c r="U49" s="126">
        <v>288.75</v>
      </c>
      <c r="V49" s="126">
        <v>270.43860000000001</v>
      </c>
      <c r="W49" s="126">
        <v>357.5</v>
      </c>
      <c r="X49" s="126">
        <v>266.0967</v>
      </c>
      <c r="Y49" s="126">
        <v>291.86</v>
      </c>
      <c r="Z49" s="126">
        <v>203.49</v>
      </c>
      <c r="AA49" s="126">
        <v>340.73</v>
      </c>
      <c r="AB49" s="126">
        <v>331.35950000000003</v>
      </c>
      <c r="AC49" s="126">
        <v>326.96690000000001</v>
      </c>
      <c r="AD49" s="128">
        <v>290.10059999999999</v>
      </c>
      <c r="AE49" s="129">
        <v>-0.51990000000000691</v>
      </c>
      <c r="AF49" s="130">
        <v>-1.7889309253821262E-3</v>
      </c>
    </row>
    <row r="50" spans="1:32" s="83" customFormat="1" ht="12" customHeight="1" x14ac:dyDescent="0.3">
      <c r="A50" s="125" t="s">
        <v>111</v>
      </c>
      <c r="B50" s="126" t="s">
        <v>121</v>
      </c>
      <c r="C50" s="126" t="s">
        <v>121</v>
      </c>
      <c r="D50" s="126">
        <v>251.6609</v>
      </c>
      <c r="E50" s="126">
        <v>318.1173</v>
      </c>
      <c r="F50" s="126">
        <v>285.99</v>
      </c>
      <c r="G50" s="126">
        <v>240.41</v>
      </c>
      <c r="H50" s="126">
        <v>343.3</v>
      </c>
      <c r="I50" s="126" t="s">
        <v>121</v>
      </c>
      <c r="J50" s="126">
        <v>320.72000000000003</v>
      </c>
      <c r="K50" s="126">
        <v>327</v>
      </c>
      <c r="L50" s="126" t="s">
        <v>121</v>
      </c>
      <c r="M50" s="126">
        <v>273.77999999999997</v>
      </c>
      <c r="N50" s="126" t="s">
        <v>121</v>
      </c>
      <c r="O50" s="126">
        <v>200</v>
      </c>
      <c r="P50" s="126">
        <v>244.17</v>
      </c>
      <c r="Q50" s="126">
        <v>271.85000000000002</v>
      </c>
      <c r="R50" s="126">
        <v>195.71170000000001</v>
      </c>
      <c r="S50" s="126" t="s">
        <v>121</v>
      </c>
      <c r="T50" s="126">
        <v>261</v>
      </c>
      <c r="U50" s="126">
        <v>269.83</v>
      </c>
      <c r="V50" s="126">
        <v>288.01139999999998</v>
      </c>
      <c r="W50" s="126">
        <v>347.1</v>
      </c>
      <c r="X50" s="126">
        <v>272.88639999999998</v>
      </c>
      <c r="Y50" s="126">
        <v>302.98</v>
      </c>
      <c r="Z50" s="126" t="s">
        <v>122</v>
      </c>
      <c r="AA50" s="126">
        <v>343.28</v>
      </c>
      <c r="AB50" s="126">
        <v>364.0933</v>
      </c>
      <c r="AC50" s="126">
        <v>350.9649</v>
      </c>
      <c r="AD50" s="128">
        <v>312.48</v>
      </c>
      <c r="AE50" s="129">
        <v>0.76680000000004611</v>
      </c>
      <c r="AF50" s="130">
        <v>2.4599535727074517E-3</v>
      </c>
    </row>
    <row r="51" spans="1:32" s="83" customFormat="1" ht="12" customHeight="1" thickBot="1" x14ac:dyDescent="0.35">
      <c r="A51" s="125" t="s">
        <v>112</v>
      </c>
      <c r="B51" s="127" t="s">
        <v>121</v>
      </c>
      <c r="C51" s="127" t="s">
        <v>121</v>
      </c>
      <c r="D51" s="127">
        <v>255.7199</v>
      </c>
      <c r="E51" s="127">
        <v>306.06229999999999</v>
      </c>
      <c r="F51" s="127" t="s">
        <v>121</v>
      </c>
      <c r="G51" s="127" t="s">
        <v>122</v>
      </c>
      <c r="H51" s="127">
        <v>339.69</v>
      </c>
      <c r="I51" s="127" t="s">
        <v>121</v>
      </c>
      <c r="J51" s="127">
        <v>324.18</v>
      </c>
      <c r="K51" s="127" t="s">
        <v>121</v>
      </c>
      <c r="L51" s="127" t="s">
        <v>121</v>
      </c>
      <c r="M51" s="127">
        <v>265</v>
      </c>
      <c r="N51" s="127" t="s">
        <v>121</v>
      </c>
      <c r="O51" s="127">
        <v>200.74</v>
      </c>
      <c r="P51" s="127">
        <v>245.67</v>
      </c>
      <c r="Q51" s="127" t="s">
        <v>121</v>
      </c>
      <c r="R51" s="127" t="s">
        <v>121</v>
      </c>
      <c r="S51" s="127" t="s">
        <v>121</v>
      </c>
      <c r="T51" s="127" t="s">
        <v>121</v>
      </c>
      <c r="U51" s="127">
        <v>278.67</v>
      </c>
      <c r="V51" s="127">
        <v>289.83710000000002</v>
      </c>
      <c r="W51" s="127" t="s">
        <v>121</v>
      </c>
      <c r="X51" s="127" t="s">
        <v>121</v>
      </c>
      <c r="Y51" s="127">
        <v>281.75</v>
      </c>
      <c r="Z51" s="127" t="s">
        <v>122</v>
      </c>
      <c r="AA51" s="127">
        <v>336.93</v>
      </c>
      <c r="AB51" s="127">
        <v>364.0933</v>
      </c>
      <c r="AC51" s="127">
        <v>357.84989999999999</v>
      </c>
      <c r="AD51" s="128">
        <v>342.80599999999998</v>
      </c>
      <c r="AE51" s="129">
        <v>1.7600999999999658</v>
      </c>
      <c r="AF51" s="130">
        <v>5.160888900878069E-3</v>
      </c>
    </row>
    <row r="52" spans="1:32" s="140" customFormat="1" ht="12" customHeight="1" thickBot="1" x14ac:dyDescent="0.35">
      <c r="A52" s="135" t="s">
        <v>113</v>
      </c>
      <c r="B52" s="136">
        <v>348.27719999999999</v>
      </c>
      <c r="C52" s="136" t="s">
        <v>121</v>
      </c>
      <c r="D52" s="136">
        <v>261.62329999999997</v>
      </c>
      <c r="E52" s="136">
        <v>329.22620000000001</v>
      </c>
      <c r="F52" s="136">
        <v>332.6986</v>
      </c>
      <c r="G52" s="136" t="s">
        <v>122</v>
      </c>
      <c r="H52" s="136">
        <v>352.4563</v>
      </c>
      <c r="I52" s="136">
        <v>382.17</v>
      </c>
      <c r="J52" s="136">
        <v>372.6234</v>
      </c>
      <c r="K52" s="136">
        <v>402.6431</v>
      </c>
      <c r="L52" s="136">
        <v>365.16250000000002</v>
      </c>
      <c r="M52" s="136">
        <v>437.43610000000001</v>
      </c>
      <c r="N52" s="136" t="s">
        <v>121</v>
      </c>
      <c r="O52" s="136">
        <v>202.54580000000001</v>
      </c>
      <c r="P52" s="136" t="s">
        <v>122</v>
      </c>
      <c r="Q52" s="136">
        <v>392.0788</v>
      </c>
      <c r="R52" s="136">
        <v>207.9933</v>
      </c>
      <c r="S52" s="136">
        <v>344.65</v>
      </c>
      <c r="T52" s="136">
        <v>227.2465</v>
      </c>
      <c r="U52" s="136">
        <v>350.38780000000003</v>
      </c>
      <c r="V52" s="136">
        <v>292.87970000000001</v>
      </c>
      <c r="W52" s="136">
        <v>372.40989999999999</v>
      </c>
      <c r="X52" s="136">
        <v>273.38889999999998</v>
      </c>
      <c r="Y52" s="136">
        <v>318.76909999999998</v>
      </c>
      <c r="Z52" s="136" t="s">
        <v>122</v>
      </c>
      <c r="AA52" s="136">
        <v>352.024</v>
      </c>
      <c r="AB52" s="136">
        <v>373.84010000000001</v>
      </c>
      <c r="AC52" s="136">
        <v>366.17360000000002</v>
      </c>
      <c r="AD52" s="137">
        <v>364.19130000000001</v>
      </c>
      <c r="AE52" s="138">
        <v>0.47599999999999909</v>
      </c>
      <c r="AF52" s="139">
        <v>1.3087159104936408E-3</v>
      </c>
    </row>
    <row r="53" spans="1:32" s="140" customFormat="1" ht="12" customHeight="1" thickBot="1" x14ac:dyDescent="0.35">
      <c r="A53" s="141" t="s">
        <v>114</v>
      </c>
      <c r="B53" s="142">
        <v>278.88740000000001</v>
      </c>
      <c r="C53" s="142">
        <v>251.22790000000001</v>
      </c>
      <c r="D53" s="142">
        <v>272.21190000000001</v>
      </c>
      <c r="E53" s="142">
        <v>304.35239999999999</v>
      </c>
      <c r="F53" s="142">
        <v>318.47910000000002</v>
      </c>
      <c r="G53" s="142">
        <v>247.78620000000001</v>
      </c>
      <c r="H53" s="142">
        <v>327.72</v>
      </c>
      <c r="I53" s="142">
        <v>334.69540000000001</v>
      </c>
      <c r="J53" s="142">
        <v>349.78160000000003</v>
      </c>
      <c r="K53" s="142">
        <v>345.85550000000001</v>
      </c>
      <c r="L53" s="142">
        <v>333.97160000000002</v>
      </c>
      <c r="M53" s="142">
        <v>373.15219999999999</v>
      </c>
      <c r="N53" s="142">
        <v>234.54300000000001</v>
      </c>
      <c r="O53" s="142">
        <v>210.64930000000001</v>
      </c>
      <c r="P53" s="142">
        <v>243.19470000000001</v>
      </c>
      <c r="Q53" s="142">
        <v>366.74290000000002</v>
      </c>
      <c r="R53" s="142">
        <v>200.2465</v>
      </c>
      <c r="S53" s="142">
        <v>286.19260000000003</v>
      </c>
      <c r="T53" s="142">
        <v>281.02420000000001</v>
      </c>
      <c r="U53" s="142">
        <v>329.40179999999998</v>
      </c>
      <c r="V53" s="142">
        <v>264.2063</v>
      </c>
      <c r="W53" s="142">
        <v>322.5489</v>
      </c>
      <c r="X53" s="142">
        <v>258.20920000000001</v>
      </c>
      <c r="Y53" s="142">
        <v>309.04640000000001</v>
      </c>
      <c r="Z53" s="142">
        <v>236.26320000000001</v>
      </c>
      <c r="AA53" s="142">
        <v>319.61799999999999</v>
      </c>
      <c r="AB53" s="142">
        <v>371.44690000000003</v>
      </c>
      <c r="AC53" s="142">
        <v>340.33850000000001</v>
      </c>
      <c r="AD53" s="143">
        <v>327.59930000000003</v>
      </c>
      <c r="AE53" s="138">
        <v>1.0300000000029286E-2</v>
      </c>
      <c r="AF53" s="139">
        <v>3.1441837180290477E-5</v>
      </c>
    </row>
    <row r="54" spans="1:32" s="83" customFormat="1" ht="12" customHeight="1" thickBot="1" x14ac:dyDescent="0.35">
      <c r="A54" s="125" t="s">
        <v>115</v>
      </c>
      <c r="B54" s="144">
        <v>-0.82189999999997099</v>
      </c>
      <c r="C54" s="144">
        <v>47.901100000000014</v>
      </c>
      <c r="D54" s="144">
        <v>-3.1664000000000101</v>
      </c>
      <c r="E54" s="144">
        <v>0.76339999999999009</v>
      </c>
      <c r="F54" s="144">
        <v>0.8276000000000181</v>
      </c>
      <c r="G54" s="144">
        <v>-1.6791000000000054</v>
      </c>
      <c r="H54" s="144">
        <v>5.1616000000000213</v>
      </c>
      <c r="I54" s="144" t="s">
        <v>121</v>
      </c>
      <c r="J54" s="144">
        <v>-2.7457999999999743</v>
      </c>
      <c r="K54" s="144">
        <v>-2.6764999999999759</v>
      </c>
      <c r="L54" s="144">
        <v>-0.90959999999995489</v>
      </c>
      <c r="M54" s="144">
        <v>-0.68110000000001492</v>
      </c>
      <c r="N54" s="144">
        <v>1.3848000000000127</v>
      </c>
      <c r="O54" s="144">
        <v>2.8434000000000026</v>
      </c>
      <c r="P54" s="144">
        <v>-3.794399999999996</v>
      </c>
      <c r="Q54" s="144">
        <v>1.8599999999992178E-2</v>
      </c>
      <c r="R54" s="144">
        <v>-3.461199999999991</v>
      </c>
      <c r="S54" s="144" t="s">
        <v>121</v>
      </c>
      <c r="T54" s="144">
        <v>7.353999999999985</v>
      </c>
      <c r="U54" s="144">
        <v>0.40600000000000591</v>
      </c>
      <c r="V54" s="144">
        <v>-2.1317000000000235</v>
      </c>
      <c r="W54" s="144">
        <v>1.6800000000000068</v>
      </c>
      <c r="X54" s="144">
        <v>-3.8625000000000114</v>
      </c>
      <c r="Y54" s="144">
        <v>-6.0154999999999745</v>
      </c>
      <c r="Z54" s="144">
        <v>4.1466000000000065</v>
      </c>
      <c r="AA54" s="144">
        <v>2.594600000000014</v>
      </c>
      <c r="AB54" s="144">
        <v>-1.803799999999967</v>
      </c>
      <c r="AC54" s="144">
        <v>0.33300000000002683</v>
      </c>
      <c r="AD54" s="145">
        <v>1.0300000000029286E-2</v>
      </c>
      <c r="AE54" s="146" t="s">
        <v>121</v>
      </c>
      <c r="AF54" s="147" t="s">
        <v>121</v>
      </c>
    </row>
    <row r="55" spans="1:32" s="140" customFormat="1" ht="12" customHeight="1" thickBot="1" x14ac:dyDescent="0.35">
      <c r="A55" s="135" t="s">
        <v>116</v>
      </c>
      <c r="B55" s="136">
        <v>301.60000000000002</v>
      </c>
      <c r="C55" s="136" t="s">
        <v>121</v>
      </c>
      <c r="D55" s="136">
        <v>326.03809999999999</v>
      </c>
      <c r="E55" s="136">
        <v>333.92270000000002</v>
      </c>
      <c r="F55" s="136">
        <v>363.75</v>
      </c>
      <c r="G55" s="136">
        <v>303.95999999999998</v>
      </c>
      <c r="H55" s="136">
        <v>348.54</v>
      </c>
      <c r="I55" s="136">
        <v>373.87</v>
      </c>
      <c r="J55" s="136">
        <v>342.86</v>
      </c>
      <c r="K55" s="136">
        <v>371.5</v>
      </c>
      <c r="L55" s="136">
        <v>348.91640000000001</v>
      </c>
      <c r="M55" s="136">
        <v>366.71</v>
      </c>
      <c r="N55" s="136" t="s">
        <v>121</v>
      </c>
      <c r="O55" s="136">
        <v>207.22</v>
      </c>
      <c r="P55" s="136">
        <v>280.47000000000003</v>
      </c>
      <c r="Q55" s="136">
        <v>354.66</v>
      </c>
      <c r="R55" s="136" t="s">
        <v>121</v>
      </c>
      <c r="S55" s="136">
        <v>356.54</v>
      </c>
      <c r="T55" s="136">
        <v>346</v>
      </c>
      <c r="U55" s="136">
        <v>370.52</v>
      </c>
      <c r="V55" s="136">
        <v>278.42619999999999</v>
      </c>
      <c r="W55" s="136">
        <v>376.7</v>
      </c>
      <c r="X55" s="136">
        <v>326.97430000000003</v>
      </c>
      <c r="Y55" s="136">
        <v>341.03</v>
      </c>
      <c r="Z55" s="136">
        <v>348.83</v>
      </c>
      <c r="AA55" s="136">
        <v>389.3</v>
      </c>
      <c r="AB55" s="136">
        <v>394.58249999999998</v>
      </c>
      <c r="AC55" s="136">
        <v>370.61180000000002</v>
      </c>
      <c r="AD55" s="137">
        <v>352.6277</v>
      </c>
      <c r="AE55" s="148">
        <v>0.36720000000002528</v>
      </c>
      <c r="AF55" s="149">
        <v>1.0424103752764147E-3</v>
      </c>
    </row>
    <row r="56" spans="1:32" x14ac:dyDescent="0.25">
      <c r="AE56" s="29"/>
      <c r="AF56" s="29"/>
    </row>
  </sheetData>
  <mergeCells count="35">
    <mergeCell ref="K9:K10"/>
    <mergeCell ref="AA2:AE2"/>
    <mergeCell ref="AD3:AE3"/>
    <mergeCell ref="AD4:AE4"/>
    <mergeCell ref="A6:AE6"/>
    <mergeCell ref="A7:AE7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J9:J10"/>
    <mergeCell ref="W9:W10"/>
    <mergeCell ref="L9:L10"/>
    <mergeCell ref="M9:M10"/>
    <mergeCell ref="N9:N10"/>
    <mergeCell ref="O9:O10"/>
    <mergeCell ref="P9:P10"/>
    <mergeCell ref="Q9:Q10"/>
    <mergeCell ref="R9:R10"/>
    <mergeCell ref="S9:S10"/>
    <mergeCell ref="T9:T10"/>
    <mergeCell ref="U9:U10"/>
    <mergeCell ref="V9:V10"/>
    <mergeCell ref="AD9:AD10"/>
    <mergeCell ref="X9:X10"/>
    <mergeCell ref="Y9:Y10"/>
    <mergeCell ref="Z9:Z10"/>
    <mergeCell ref="AA9:AA10"/>
    <mergeCell ref="AB9:AB10"/>
    <mergeCell ref="AC9:AC10"/>
  </mergeCells>
  <conditionalFormatting sqref="B11">
    <cfRule type="expression" dxfId="7" priority="8" stopIfTrue="1">
      <formula>ISERROR(B11)</formula>
    </cfRule>
  </conditionalFormatting>
  <conditionalFormatting sqref="B53:AC53">
    <cfRule type="expression" dxfId="6" priority="6" stopIfTrue="1">
      <formula>ISERROR(B53)</formula>
    </cfRule>
  </conditionalFormatting>
  <conditionalFormatting sqref="AD53">
    <cfRule type="expression" dxfId="5" priority="7" stopIfTrue="1">
      <formula>ISERROR(AD53)</formula>
    </cfRule>
  </conditionalFormatting>
  <conditionalFormatting sqref="B18:AC18">
    <cfRule type="expression" dxfId="4" priority="5" stopIfTrue="1">
      <formula>ISERROR(B18)</formula>
    </cfRule>
  </conditionalFormatting>
  <conditionalFormatting sqref="B25:AC25">
    <cfRule type="expression" dxfId="3" priority="4" stopIfTrue="1">
      <formula>ISERROR(B25)</formula>
    </cfRule>
  </conditionalFormatting>
  <conditionalFormatting sqref="B27:AC27 B32:AC32">
    <cfRule type="expression" dxfId="2" priority="3" stopIfTrue="1">
      <formula>ISERROR(B27)</formula>
    </cfRule>
  </conditionalFormatting>
  <conditionalFormatting sqref="B35:AC35 B40:AC41">
    <cfRule type="expression" dxfId="1" priority="2" stopIfTrue="1">
      <formula>ISERROR(B35)</formula>
    </cfRule>
  </conditionalFormatting>
  <conditionalFormatting sqref="B44:AC44 B49:AC50">
    <cfRule type="expression" dxfId="0" priority="1" stopIfTrue="1">
      <formula>ISERROR(B44)</formula>
    </cfRule>
  </conditionalFormatting>
  <pageMargins left="0.25" right="0.25" top="0.75" bottom="0.75" header="0.3" footer="0.3"/>
  <pageSetup paperSize="9" scale="6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AA50"/>
  <sheetViews>
    <sheetView showGridLines="0" topLeftCell="A10" workbookViewId="0">
      <selection activeCell="AD2" sqref="AD2"/>
    </sheetView>
  </sheetViews>
  <sheetFormatPr defaultRowHeight="13.2" x14ac:dyDescent="0.25"/>
  <cols>
    <col min="1" max="1" width="28.5546875" style="197" customWidth="1"/>
    <col min="2" max="5" width="10.5546875" customWidth="1"/>
    <col min="6" max="6" width="15.5546875" customWidth="1"/>
  </cols>
  <sheetData>
    <row r="1" spans="1:27" ht="13.8" x14ac:dyDescent="0.3">
      <c r="A1" s="150"/>
      <c r="B1" s="151"/>
      <c r="C1" s="151"/>
      <c r="D1" s="151"/>
      <c r="E1" s="151"/>
      <c r="F1" s="152">
        <v>39</v>
      </c>
    </row>
    <row r="2" spans="1:27" ht="13.8" x14ac:dyDescent="0.3">
      <c r="A2" s="150"/>
      <c r="B2" s="83"/>
      <c r="C2" s="83"/>
      <c r="D2" s="83"/>
      <c r="E2" s="110" t="s">
        <v>6</v>
      </c>
      <c r="F2" s="153">
        <v>43731</v>
      </c>
      <c r="AA2" t="s">
        <v>65</v>
      </c>
    </row>
    <row r="3" spans="1:27" ht="13.8" x14ac:dyDescent="0.3">
      <c r="A3" s="150"/>
      <c r="B3" s="83"/>
      <c r="C3" s="83"/>
      <c r="D3" s="83"/>
      <c r="E3" s="112" t="s">
        <v>7</v>
      </c>
      <c r="F3" s="154">
        <v>43737</v>
      </c>
    </row>
    <row r="4" spans="1:27" ht="4.3499999999999996" customHeight="1" x14ac:dyDescent="0.3">
      <c r="A4" s="150"/>
      <c r="B4" s="83"/>
      <c r="C4" s="155"/>
      <c r="D4" s="155"/>
      <c r="E4" s="155"/>
      <c r="F4" s="156"/>
    </row>
    <row r="5" spans="1:27" ht="15.6" x14ac:dyDescent="0.25">
      <c r="A5" s="204" t="s">
        <v>117</v>
      </c>
      <c r="B5" s="204"/>
      <c r="C5" s="204"/>
      <c r="D5" s="204"/>
      <c r="E5" s="204"/>
      <c r="F5" s="204"/>
    </row>
    <row r="6" spans="1:27" ht="15.6" x14ac:dyDescent="0.25">
      <c r="A6" s="204" t="s">
        <v>118</v>
      </c>
      <c r="B6" s="204"/>
      <c r="C6" s="204"/>
      <c r="D6" s="204"/>
      <c r="E6" s="204"/>
      <c r="F6" s="204"/>
    </row>
    <row r="7" spans="1:27" ht="8.1" customHeight="1" thickBot="1" x14ac:dyDescent="0.35">
      <c r="A7" s="157"/>
      <c r="B7" s="158"/>
      <c r="C7" s="158"/>
      <c r="D7" s="158"/>
      <c r="E7" s="158"/>
      <c r="F7" s="159"/>
    </row>
    <row r="8" spans="1:27" ht="13.8" x14ac:dyDescent="0.25">
      <c r="A8" s="160" t="s">
        <v>119</v>
      </c>
      <c r="B8" s="221" t="s">
        <v>61</v>
      </c>
      <c r="C8" s="223" t="s">
        <v>62</v>
      </c>
      <c r="D8" s="225" t="s">
        <v>69</v>
      </c>
      <c r="E8" s="161" t="s">
        <v>19</v>
      </c>
      <c r="F8" s="162" t="s">
        <v>27</v>
      </c>
    </row>
    <row r="9" spans="1:27" ht="14.4" thickBot="1" x14ac:dyDescent="0.3">
      <c r="A9" s="160"/>
      <c r="B9" s="222"/>
      <c r="C9" s="224"/>
      <c r="D9" s="226"/>
      <c r="E9" s="163" t="s">
        <v>26</v>
      </c>
      <c r="F9" s="164"/>
    </row>
    <row r="10" spans="1:27" ht="13.8" x14ac:dyDescent="0.3">
      <c r="A10" s="165" t="s">
        <v>72</v>
      </c>
      <c r="B10" s="166" t="s">
        <v>121</v>
      </c>
      <c r="C10" s="167" t="s">
        <v>121</v>
      </c>
      <c r="D10" s="168" t="s">
        <v>121</v>
      </c>
      <c r="E10" s="169" t="s">
        <v>121</v>
      </c>
      <c r="F10" s="170" t="s">
        <v>121</v>
      </c>
    </row>
    <row r="11" spans="1:27" ht="13.8" x14ac:dyDescent="0.25">
      <c r="A11" s="165" t="s">
        <v>73</v>
      </c>
      <c r="B11" s="171">
        <v>311.69499999999999</v>
      </c>
      <c r="C11" s="172" t="s">
        <v>121</v>
      </c>
      <c r="D11" s="171">
        <v>311.69499999999999</v>
      </c>
      <c r="E11" s="173" t="s">
        <v>121</v>
      </c>
      <c r="F11" s="174" t="s">
        <v>121</v>
      </c>
    </row>
    <row r="12" spans="1:27" ht="13.8" x14ac:dyDescent="0.25">
      <c r="A12" s="165" t="s">
        <v>74</v>
      </c>
      <c r="B12" s="171" t="s">
        <v>121</v>
      </c>
      <c r="C12" s="172" t="s">
        <v>121</v>
      </c>
      <c r="D12" s="171" t="s">
        <v>121</v>
      </c>
      <c r="E12" s="173" t="s">
        <v>121</v>
      </c>
      <c r="F12" s="174" t="s">
        <v>121</v>
      </c>
    </row>
    <row r="13" spans="1:27" ht="13.8" x14ac:dyDescent="0.25">
      <c r="A13" s="175" t="s">
        <v>75</v>
      </c>
      <c r="B13" s="176">
        <v>292.04379999999998</v>
      </c>
      <c r="C13" s="177" t="s">
        <v>121</v>
      </c>
      <c r="D13" s="176">
        <v>292.04379999999998</v>
      </c>
      <c r="E13" s="178" t="s">
        <v>121</v>
      </c>
      <c r="F13" s="174" t="s">
        <v>121</v>
      </c>
    </row>
    <row r="14" spans="1:27" ht="13.8" x14ac:dyDescent="0.25">
      <c r="A14" s="165" t="s">
        <v>76</v>
      </c>
      <c r="B14" s="171" t="s">
        <v>121</v>
      </c>
      <c r="C14" s="172" t="s">
        <v>121</v>
      </c>
      <c r="D14" s="171" t="s">
        <v>121</v>
      </c>
      <c r="E14" s="173" t="s">
        <v>121</v>
      </c>
      <c r="F14" s="174" t="s">
        <v>121</v>
      </c>
    </row>
    <row r="15" spans="1:27" ht="14.4" thickBot="1" x14ac:dyDescent="0.3">
      <c r="A15" s="165" t="s">
        <v>77</v>
      </c>
      <c r="B15" s="179">
        <v>217.90280000000001</v>
      </c>
      <c r="C15" s="180" t="s">
        <v>121</v>
      </c>
      <c r="D15" s="179">
        <v>217.90280000000001</v>
      </c>
      <c r="E15" s="181" t="s">
        <v>121</v>
      </c>
      <c r="F15" s="182" t="s">
        <v>121</v>
      </c>
    </row>
    <row r="16" spans="1:27" ht="14.4" thickBot="1" x14ac:dyDescent="0.3">
      <c r="A16" s="183" t="s">
        <v>120</v>
      </c>
      <c r="B16" s="184" t="s">
        <v>121</v>
      </c>
      <c r="C16" s="184" t="s">
        <v>121</v>
      </c>
      <c r="D16" s="185">
        <v>243.01580000000001</v>
      </c>
      <c r="E16" s="186">
        <v>62.625</v>
      </c>
      <c r="F16" s="187" t="s">
        <v>121</v>
      </c>
    </row>
    <row r="17" spans="1:6" ht="13.8" x14ac:dyDescent="0.3">
      <c r="A17" s="165" t="s">
        <v>79</v>
      </c>
      <c r="B17" s="188">
        <v>365.81189999999998</v>
      </c>
      <c r="C17" s="189">
        <v>352.64710000000002</v>
      </c>
      <c r="D17" s="189">
        <v>363.65019999999998</v>
      </c>
      <c r="E17" s="189">
        <v>8.0600000000004002E-2</v>
      </c>
      <c r="F17" s="170">
        <v>2.2169070241306876E-4</v>
      </c>
    </row>
    <row r="18" spans="1:6" ht="13.8" x14ac:dyDescent="0.25">
      <c r="A18" s="165" t="s">
        <v>80</v>
      </c>
      <c r="B18" s="190">
        <v>366.35430000000002</v>
      </c>
      <c r="C18" s="190">
        <v>355.38170000000002</v>
      </c>
      <c r="D18" s="190">
        <v>364.55259999999998</v>
      </c>
      <c r="E18" s="190">
        <v>3.2122999999999706</v>
      </c>
      <c r="F18" s="174">
        <v>8.8899577489696124E-3</v>
      </c>
    </row>
    <row r="19" spans="1:6" ht="13.8" x14ac:dyDescent="0.25">
      <c r="A19" s="165" t="s">
        <v>81</v>
      </c>
      <c r="B19" s="190">
        <v>352.54539999999997</v>
      </c>
      <c r="C19" s="190">
        <v>347.91230000000002</v>
      </c>
      <c r="D19" s="190">
        <v>351.78460000000001</v>
      </c>
      <c r="E19" s="190">
        <v>-0.99579999999997426</v>
      </c>
      <c r="F19" s="174">
        <v>-2.8227191760086257E-3</v>
      </c>
    </row>
    <row r="20" spans="1:6" ht="13.8" x14ac:dyDescent="0.25">
      <c r="A20" s="175" t="s">
        <v>82</v>
      </c>
      <c r="B20" s="191">
        <v>356.16149999999999</v>
      </c>
      <c r="C20" s="191">
        <v>351.05369999999999</v>
      </c>
      <c r="D20" s="191">
        <v>355.32279999999997</v>
      </c>
      <c r="E20" s="191">
        <v>-0.42090000000001737</v>
      </c>
      <c r="F20" s="174">
        <v>-1.1831551760439485E-3</v>
      </c>
    </row>
    <row r="21" spans="1:6" ht="13.8" x14ac:dyDescent="0.25">
      <c r="A21" s="165" t="s">
        <v>83</v>
      </c>
      <c r="B21" s="190">
        <v>309.7287</v>
      </c>
      <c r="C21" s="190">
        <v>325.71859999999998</v>
      </c>
      <c r="D21" s="190">
        <v>312.35419999999999</v>
      </c>
      <c r="E21" s="190">
        <v>-1.0629000000000133</v>
      </c>
      <c r="F21" s="174">
        <v>-3.3913274036420082E-3</v>
      </c>
    </row>
    <row r="22" spans="1:6" ht="14.4" thickBot="1" x14ac:dyDescent="0.3">
      <c r="A22" s="165" t="s">
        <v>84</v>
      </c>
      <c r="B22" s="192">
        <v>316.56540000000001</v>
      </c>
      <c r="C22" s="192">
        <v>333.08629999999999</v>
      </c>
      <c r="D22" s="192">
        <v>319.27809999999999</v>
      </c>
      <c r="E22" s="192">
        <v>-8.6247000000000185</v>
      </c>
      <c r="F22" s="182">
        <v>-2.6302611627592176E-2</v>
      </c>
    </row>
    <row r="23" spans="1:6" ht="14.4" thickBot="1" x14ac:dyDescent="0.3">
      <c r="A23" s="183" t="s">
        <v>85</v>
      </c>
      <c r="B23" s="193" t="s">
        <v>121</v>
      </c>
      <c r="C23" s="193" t="s">
        <v>121</v>
      </c>
      <c r="D23" s="194">
        <v>343.29570000000001</v>
      </c>
      <c r="E23" s="195">
        <v>-1.3994999999999891</v>
      </c>
      <c r="F23" s="187">
        <v>-4.0601087569539507E-3</v>
      </c>
    </row>
    <row r="24" spans="1:6" ht="13.8" x14ac:dyDescent="0.3">
      <c r="A24" s="165" t="s">
        <v>88</v>
      </c>
      <c r="B24" s="188">
        <v>377.9597</v>
      </c>
      <c r="C24" s="189">
        <v>359.57409999999999</v>
      </c>
      <c r="D24" s="189">
        <v>374.96469999999999</v>
      </c>
      <c r="E24" s="189">
        <v>5.0267000000000053</v>
      </c>
      <c r="F24" s="170">
        <v>1.3587952575837114E-2</v>
      </c>
    </row>
    <row r="25" spans="1:6" ht="13.8" x14ac:dyDescent="0.25">
      <c r="A25" s="165" t="s">
        <v>89</v>
      </c>
      <c r="B25" s="190">
        <v>374.62610000000001</v>
      </c>
      <c r="C25" s="190">
        <v>361.39350000000002</v>
      </c>
      <c r="D25" s="190">
        <v>372.47050000000002</v>
      </c>
      <c r="E25" s="190">
        <v>-9.6699999999998454E-2</v>
      </c>
      <c r="F25" s="174">
        <v>-2.5955049183068457E-4</v>
      </c>
    </row>
    <row r="26" spans="1:6" ht="13.8" x14ac:dyDescent="0.25">
      <c r="A26" s="165" t="s">
        <v>90</v>
      </c>
      <c r="B26" s="190">
        <v>375.04419999999999</v>
      </c>
      <c r="C26" s="190">
        <v>354.78280000000001</v>
      </c>
      <c r="D26" s="190">
        <v>371.74360000000001</v>
      </c>
      <c r="E26" s="190">
        <v>0.558400000000006</v>
      </c>
      <c r="F26" s="174">
        <v>1.5043703251098606E-3</v>
      </c>
    </row>
    <row r="27" spans="1:6" ht="13.8" x14ac:dyDescent="0.25">
      <c r="A27" s="175" t="s">
        <v>91</v>
      </c>
      <c r="B27" s="191">
        <v>372.20780000000002</v>
      </c>
      <c r="C27" s="191">
        <v>362.41050000000001</v>
      </c>
      <c r="D27" s="191">
        <v>370.61180000000002</v>
      </c>
      <c r="E27" s="191">
        <v>0.86020000000002028</v>
      </c>
      <c r="F27" s="174">
        <v>2.326426714583496E-3</v>
      </c>
    </row>
    <row r="28" spans="1:6" ht="13.8" x14ac:dyDescent="0.25">
      <c r="A28" s="165" t="s">
        <v>92</v>
      </c>
      <c r="B28" s="190">
        <v>376.24200000000002</v>
      </c>
      <c r="C28" s="190">
        <v>358.04860000000002</v>
      </c>
      <c r="D28" s="190">
        <v>373.2783</v>
      </c>
      <c r="E28" s="190">
        <v>0.82519999999999527</v>
      </c>
      <c r="F28" s="174">
        <v>2.2155809684494265E-3</v>
      </c>
    </row>
    <row r="29" spans="1:6" ht="13.8" x14ac:dyDescent="0.25">
      <c r="A29" s="165" t="s">
        <v>93</v>
      </c>
      <c r="B29" s="190">
        <v>348.48860000000002</v>
      </c>
      <c r="C29" s="190">
        <v>355.51729999999998</v>
      </c>
      <c r="D29" s="190">
        <v>349.6336</v>
      </c>
      <c r="E29" s="190">
        <v>-0.31900000000001683</v>
      </c>
      <c r="F29" s="174">
        <v>-9.1155202161663507E-4</v>
      </c>
    </row>
    <row r="30" spans="1:6" ht="14.4" thickBot="1" x14ac:dyDescent="0.3">
      <c r="A30" s="165" t="s">
        <v>94</v>
      </c>
      <c r="B30" s="190">
        <v>357.7774</v>
      </c>
      <c r="C30" s="192">
        <v>354.15</v>
      </c>
      <c r="D30" s="192">
        <v>357.18650000000002</v>
      </c>
      <c r="E30" s="192">
        <v>-0.4112999999999829</v>
      </c>
      <c r="F30" s="182">
        <v>-1.1501748612546825E-3</v>
      </c>
    </row>
    <row r="31" spans="1:6" ht="14.4" thickBot="1" x14ac:dyDescent="0.3">
      <c r="A31" s="183" t="s">
        <v>95</v>
      </c>
      <c r="B31" s="196">
        <v>367.25319999999999</v>
      </c>
      <c r="C31" s="196">
        <v>358.68810000000002</v>
      </c>
      <c r="D31" s="194">
        <v>365.62889999999999</v>
      </c>
      <c r="E31" s="195">
        <v>0.4083999999999719</v>
      </c>
      <c r="F31" s="187">
        <v>1.1182285769828493E-3</v>
      </c>
    </row>
    <row r="32" spans="1:6" ht="13.8" x14ac:dyDescent="0.25">
      <c r="A32" s="165" t="s">
        <v>96</v>
      </c>
      <c r="B32" s="190" t="s">
        <v>121</v>
      </c>
      <c r="C32" s="190" t="s">
        <v>121</v>
      </c>
      <c r="D32" s="190" t="s">
        <v>121</v>
      </c>
      <c r="E32" s="190" t="s">
        <v>121</v>
      </c>
      <c r="F32" s="174" t="s">
        <v>121</v>
      </c>
    </row>
    <row r="33" spans="1:6" ht="13.8" x14ac:dyDescent="0.25">
      <c r="A33" s="165" t="s">
        <v>97</v>
      </c>
      <c r="B33" s="190">
        <v>303.24239999999998</v>
      </c>
      <c r="C33" s="190">
        <v>302.08969999999999</v>
      </c>
      <c r="D33" s="190">
        <v>303.02089999999998</v>
      </c>
      <c r="E33" s="190">
        <v>0.6502999999999588</v>
      </c>
      <c r="F33" s="174">
        <v>2.150672056079328E-3</v>
      </c>
    </row>
    <row r="34" spans="1:6" ht="13.8" x14ac:dyDescent="0.25">
      <c r="A34" s="165" t="s">
        <v>98</v>
      </c>
      <c r="B34" s="190">
        <v>299.7054</v>
      </c>
      <c r="C34" s="190">
        <v>303.81869999999998</v>
      </c>
      <c r="D34" s="190">
        <v>300.49599999999998</v>
      </c>
      <c r="E34" s="190">
        <v>0.70449999999999591</v>
      </c>
      <c r="F34" s="174">
        <v>2.3499665600925645E-3</v>
      </c>
    </row>
    <row r="35" spans="1:6" ht="13.8" x14ac:dyDescent="0.25">
      <c r="A35" s="175" t="s">
        <v>99</v>
      </c>
      <c r="B35" s="191">
        <v>269.49979999999999</v>
      </c>
      <c r="C35" s="191">
        <v>273.29669999999999</v>
      </c>
      <c r="D35" s="191">
        <v>270.2296</v>
      </c>
      <c r="E35" s="191">
        <v>1.2357000000000085</v>
      </c>
      <c r="F35" s="174">
        <v>4.5937844687184981E-3</v>
      </c>
    </row>
    <row r="36" spans="1:6" ht="13.8" x14ac:dyDescent="0.25">
      <c r="A36" s="165" t="s">
        <v>100</v>
      </c>
      <c r="B36" s="190">
        <v>280.18979999999999</v>
      </c>
      <c r="C36" s="190">
        <v>283.20699999999999</v>
      </c>
      <c r="D36" s="190">
        <v>280.7697</v>
      </c>
      <c r="E36" s="190">
        <v>0.79480000000000928</v>
      </c>
      <c r="F36" s="174">
        <v>2.8388259090368351E-3</v>
      </c>
    </row>
    <row r="37" spans="1:6" ht="13.8" x14ac:dyDescent="0.25">
      <c r="A37" s="165" t="s">
        <v>101</v>
      </c>
      <c r="B37" s="190">
        <v>278.41570000000002</v>
      </c>
      <c r="C37" s="190">
        <v>284.64210000000003</v>
      </c>
      <c r="D37" s="190">
        <v>279.61239999999998</v>
      </c>
      <c r="E37" s="190">
        <v>-1.6204999999999927</v>
      </c>
      <c r="F37" s="174">
        <v>-5.7621281151671866E-3</v>
      </c>
    </row>
    <row r="38" spans="1:6" ht="13.8" x14ac:dyDescent="0.25">
      <c r="A38" s="165" t="s">
        <v>102</v>
      </c>
      <c r="B38" s="190">
        <v>235.5651</v>
      </c>
      <c r="C38" s="190">
        <v>242.96680000000001</v>
      </c>
      <c r="D38" s="190">
        <v>236.98769999999999</v>
      </c>
      <c r="E38" s="190">
        <v>1.6000999999999976</v>
      </c>
      <c r="F38" s="174">
        <v>6.7977242641499291E-3</v>
      </c>
    </row>
    <row r="39" spans="1:6" ht="14.4" thickBot="1" x14ac:dyDescent="0.3">
      <c r="A39" s="165" t="s">
        <v>103</v>
      </c>
      <c r="B39" s="190">
        <v>250.9222</v>
      </c>
      <c r="C39" s="190">
        <v>261.63479999999998</v>
      </c>
      <c r="D39" s="190">
        <v>252.9812</v>
      </c>
      <c r="E39" s="190">
        <v>-0.49219999999999686</v>
      </c>
      <c r="F39" s="174">
        <v>-1.9418211141681851E-3</v>
      </c>
    </row>
    <row r="40" spans="1:6" ht="14.4" thickBot="1" x14ac:dyDescent="0.3">
      <c r="A40" s="183" t="s">
        <v>104</v>
      </c>
      <c r="B40" s="193" t="s">
        <v>121</v>
      </c>
      <c r="C40" s="193" t="s">
        <v>121</v>
      </c>
      <c r="D40" s="194">
        <v>270.54039999999998</v>
      </c>
      <c r="E40" s="195">
        <v>5.0099999999986267E-2</v>
      </c>
      <c r="F40" s="187">
        <v>1.8521921118797025E-4</v>
      </c>
    </row>
    <row r="41" spans="1:6" ht="13.8" x14ac:dyDescent="0.25">
      <c r="A41" s="165" t="s">
        <v>105</v>
      </c>
      <c r="B41" s="190">
        <v>378.05009999999999</v>
      </c>
      <c r="C41" s="190">
        <v>373.39440000000002</v>
      </c>
      <c r="D41" s="190">
        <v>377.28750000000002</v>
      </c>
      <c r="E41" s="190">
        <v>4.7022000000000048</v>
      </c>
      <c r="F41" s="174">
        <v>1.2620465702753103E-2</v>
      </c>
    </row>
    <row r="42" spans="1:6" ht="13.8" x14ac:dyDescent="0.25">
      <c r="A42" s="165" t="s">
        <v>106</v>
      </c>
      <c r="B42" s="190">
        <v>380.64909999999998</v>
      </c>
      <c r="C42" s="190">
        <v>371.74450000000002</v>
      </c>
      <c r="D42" s="190">
        <v>379.19049999999999</v>
      </c>
      <c r="E42" s="190">
        <v>-0.20070000000004029</v>
      </c>
      <c r="F42" s="174">
        <v>-5.2900541709988147E-4</v>
      </c>
    </row>
    <row r="43" spans="1:6" ht="13.8" x14ac:dyDescent="0.25">
      <c r="A43" s="165" t="s">
        <v>107</v>
      </c>
      <c r="B43" s="190">
        <v>365.5068</v>
      </c>
      <c r="C43" s="190">
        <v>360.98669999999998</v>
      </c>
      <c r="D43" s="190">
        <v>364.76639999999998</v>
      </c>
      <c r="E43" s="190">
        <v>-2.6211000000000126</v>
      </c>
      <c r="F43" s="174">
        <v>-7.1344289068082656E-3</v>
      </c>
    </row>
    <row r="44" spans="1:6" ht="13.8" x14ac:dyDescent="0.25">
      <c r="A44" s="175" t="s">
        <v>108</v>
      </c>
      <c r="B44" s="191">
        <v>371.65410000000003</v>
      </c>
      <c r="C44" s="191">
        <v>366.61419999999998</v>
      </c>
      <c r="D44" s="191">
        <v>370.82859999999999</v>
      </c>
      <c r="E44" s="191">
        <v>1.1345000000000027</v>
      </c>
      <c r="F44" s="174">
        <v>3.068753328765661E-3</v>
      </c>
    </row>
    <row r="45" spans="1:6" ht="13.8" x14ac:dyDescent="0.25">
      <c r="A45" s="165" t="s">
        <v>109</v>
      </c>
      <c r="B45" s="190">
        <v>372.56939999999997</v>
      </c>
      <c r="C45" s="190">
        <v>365.07740000000001</v>
      </c>
      <c r="D45" s="190">
        <v>371.34219999999999</v>
      </c>
      <c r="E45" s="190">
        <v>0.39850000000001273</v>
      </c>
      <c r="F45" s="174">
        <v>1.0742870144444527E-3</v>
      </c>
    </row>
    <row r="46" spans="1:6" ht="13.8" x14ac:dyDescent="0.25">
      <c r="A46" s="165" t="s">
        <v>110</v>
      </c>
      <c r="B46" s="190">
        <v>323.50369999999998</v>
      </c>
      <c r="C46" s="190">
        <v>344.6465</v>
      </c>
      <c r="D46" s="190">
        <v>326.96690000000001</v>
      </c>
      <c r="E46" s="190">
        <v>-0.54050000000000864</v>
      </c>
      <c r="F46" s="174">
        <v>-1.6503443891650038E-3</v>
      </c>
    </row>
    <row r="47" spans="1:6" ht="13.8" x14ac:dyDescent="0.25">
      <c r="A47" s="165" t="s">
        <v>111</v>
      </c>
      <c r="B47" s="190">
        <v>349.43779999999998</v>
      </c>
      <c r="C47" s="190">
        <v>358.76049999999998</v>
      </c>
      <c r="D47" s="190">
        <v>350.9649</v>
      </c>
      <c r="E47" s="190">
        <v>0.66950000000002774</v>
      </c>
      <c r="F47" s="174">
        <v>1.9112440528765706E-3</v>
      </c>
    </row>
    <row r="48" spans="1:6" ht="14.4" thickBot="1" x14ac:dyDescent="0.3">
      <c r="A48" s="165" t="s">
        <v>112</v>
      </c>
      <c r="B48" s="190">
        <v>358.1164</v>
      </c>
      <c r="C48" s="190">
        <v>356.48919999999998</v>
      </c>
      <c r="D48" s="190">
        <v>357.84989999999999</v>
      </c>
      <c r="E48" s="190">
        <v>-1.3117000000000303</v>
      </c>
      <c r="F48" s="174">
        <v>-3.652116484613166E-3</v>
      </c>
    </row>
    <row r="49" spans="1:6" ht="14.4" thickBot="1" x14ac:dyDescent="0.3">
      <c r="A49" s="183" t="s">
        <v>113</v>
      </c>
      <c r="B49" s="193" t="s">
        <v>121</v>
      </c>
      <c r="C49" s="193" t="s">
        <v>121</v>
      </c>
      <c r="D49" s="194">
        <v>366.17360000000002</v>
      </c>
      <c r="E49" s="195">
        <v>0.11240000000003647</v>
      </c>
      <c r="F49" s="187">
        <v>3.0705248193485524E-4</v>
      </c>
    </row>
    <row r="50" spans="1:6" ht="13.8" x14ac:dyDescent="0.3">
      <c r="A50" s="140" t="s">
        <v>63</v>
      </c>
      <c r="B50" s="83"/>
      <c r="C50" s="83"/>
      <c r="D50" s="83"/>
      <c r="E50" s="83"/>
      <c r="F50" s="83"/>
    </row>
  </sheetData>
  <mergeCells count="5">
    <mergeCell ref="A5:F5"/>
    <mergeCell ref="A6:F6"/>
    <mergeCell ref="B8:B9"/>
    <mergeCell ref="C8:C9"/>
    <mergeCell ref="D8:D9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Current Weekly Price ACZ</vt:lpstr>
      <vt:lpstr>Current Weekly All</vt:lpstr>
      <vt:lpstr>Current Weekly UK</vt:lpstr>
      <vt:lpstr>'Current Weekly All'!Print_Area</vt:lpstr>
      <vt:lpstr>'Current Weekly Price ACZ'!Print_Area</vt:lpstr>
      <vt:lpstr>'Current Weekly UK'!Print_Area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WULLAERT Muriel (AGRI)</dc:creator>
  <cp:lastModifiedBy>WULLAERT Muriel (AGRI)</cp:lastModifiedBy>
  <dcterms:created xsi:type="dcterms:W3CDTF">2019-10-08T11:24:52Z</dcterms:created>
  <dcterms:modified xsi:type="dcterms:W3CDTF">2019-10-08T11:34:20Z</dcterms:modified>
</cp:coreProperties>
</file>